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state="hidden" r:id="rId2"/>
    <sheet name="Sheet3" sheetId="3" state="hidden" r:id="rId3"/>
  </sheets>
  <definedNames>
    <definedName name="mission" localSheetId="0">'Sheet1'!$W$610</definedName>
    <definedName name="_xlnm.Print_Titles" localSheetId="0">'Sheet1'!$1:$1</definedName>
  </definedNames>
  <calcPr fullCalcOnLoad="1"/>
</workbook>
</file>

<file path=xl/sharedStrings.xml><?xml version="1.0" encoding="utf-8"?>
<sst xmlns="http://schemas.openxmlformats.org/spreadsheetml/2006/main" count="14773" uniqueCount="4755">
  <si>
    <t>http://www.lib.cas.cz/knav/space.40/2004/046A.HTM</t>
  </si>
  <si>
    <t>http://www.lib.cas.cz/www/space.40/2001/005A.HTM</t>
  </si>
  <si>
    <t>GIOVE-A (Galileo In-Orbit Validation Element)</t>
  </si>
  <si>
    <t>2005-051A</t>
  </si>
  <si>
    <t>28922</t>
  </si>
  <si>
    <t>http://www.esa.int/esapub/br/br251/br251.pdf</t>
  </si>
  <si>
    <t>Surrey Space Technology Ltd. (SSTL)</t>
  </si>
  <si>
    <t>http://www.bnsc.gov.uk/default.aspx?nid=5492</t>
  </si>
  <si>
    <t>Demonstration for Navigation/Global Positioning</t>
  </si>
  <si>
    <t>http://www.starsem.com/news/GioveA_missionupdate_2.htm</t>
  </si>
  <si>
    <t>First of 30-satellite (27 active, 3 spares) Galileo constellation; totally civilian navigation system to be completed by 2010.</t>
  </si>
  <si>
    <t>http://news.bbc.co.uk/2/hi/science/nature/4555298.stm</t>
  </si>
  <si>
    <t>Malaysia's first micro-satellite and in addition to commercial land and weather imaging payloads will offer FM and FSK amateur radio communication.</t>
  </si>
  <si>
    <t>Remote Sensing/Amateur Radio</t>
  </si>
  <si>
    <t>http://www.boeing.com/defense-space/space/spacestation/overview/</t>
  </si>
  <si>
    <t>Boeing Satellite Systems (prime)/International</t>
  </si>
  <si>
    <t>http://www.esa.int/export/esaHS/ESAI2X0VMOC_iss_0.html</t>
  </si>
  <si>
    <t>1998-067A</t>
  </si>
  <si>
    <t>Final size of a Boeing 747; international effort.</t>
  </si>
  <si>
    <t>30+ yrs.</t>
  </si>
  <si>
    <t>Telecommunications; augment television channels available to the people of Siberia.</t>
  </si>
  <si>
    <t>Polar-orbiting satellite; carries Multichannel Visible and Infrared Scan Radiometer (MVISR); means "wind and cloud."</t>
  </si>
  <si>
    <t>http://nssdc.gsfc.nasa.gov/spacewarn/spx537.html</t>
  </si>
  <si>
    <t>1996-019A</t>
  </si>
  <si>
    <t>1996-056A</t>
  </si>
  <si>
    <t>1997-067A</t>
  </si>
  <si>
    <t>Lockheed Martin</t>
  </si>
  <si>
    <t>Tanegashima Space Center</t>
  </si>
  <si>
    <t>GE Astro Space</t>
  </si>
  <si>
    <t>Argentina</t>
  </si>
  <si>
    <t>France</t>
  </si>
  <si>
    <t>1991-001A</t>
  </si>
  <si>
    <t>1993-076A</t>
  </si>
  <si>
    <t>1998-024A</t>
  </si>
  <si>
    <t>Egypt</t>
  </si>
  <si>
    <t>2000-055A</t>
  </si>
  <si>
    <t>2000-059A</t>
  </si>
  <si>
    <t>2001-029A</t>
  </si>
  <si>
    <t>2002-058H</t>
  </si>
  <si>
    <t>SpaceQuest</t>
  </si>
  <si>
    <t>Dnepr LV</t>
  </si>
  <si>
    <t>1997-019A</t>
  </si>
  <si>
    <t>5 yrs.</t>
  </si>
  <si>
    <t>1998-016A</t>
  </si>
  <si>
    <t>25034</t>
  </si>
  <si>
    <t>Trumpet 1 (USA 103)</t>
  </si>
  <si>
    <t>23097</t>
  </si>
  <si>
    <t>Trumpet 2 (USA 112)</t>
  </si>
  <si>
    <t>23609</t>
  </si>
  <si>
    <t>Tselina-2 (11F644, Cosmos-2406)</t>
  </si>
  <si>
    <t>28352</t>
  </si>
  <si>
    <t>Tselina-2 (Cosmos 2369)</t>
  </si>
  <si>
    <t>26069</t>
  </si>
  <si>
    <t xml:space="preserve">Turksat 1C </t>
  </si>
  <si>
    <t>23949</t>
  </si>
  <si>
    <t>UFO-10 (USA 146, UHF F/O F10) "UHF Follow-On"</t>
  </si>
  <si>
    <t>25967</t>
  </si>
  <si>
    <t>UFO-11  (USA 174) "UHF Follow-On"</t>
  </si>
  <si>
    <t>28117</t>
  </si>
  <si>
    <t>UFO-3 (USA 104) "UHF Follow-On"</t>
  </si>
  <si>
    <t>23132</t>
  </si>
  <si>
    <t>UFO-4 (USA 108, UFO F4 EHF) "UHF Follow-On"</t>
  </si>
  <si>
    <t>23467</t>
  </si>
  <si>
    <t>Purpose</t>
  </si>
  <si>
    <t>Type of Orbit</t>
  </si>
  <si>
    <t>Dry Mass (kg.)</t>
  </si>
  <si>
    <t>China (PR)/ESA</t>
  </si>
  <si>
    <t>ESA/USA</t>
  </si>
  <si>
    <t>ESA</t>
  </si>
  <si>
    <t>ESA/USA/Russia</t>
  </si>
  <si>
    <t>http://lmms.external.lmco.com/newsbureau/pressreleases/1999/99.202.html</t>
  </si>
  <si>
    <t>30 Ku-band, 6 Ka-band; Korean peninsula, the Japanese archipelago, and parts of China and Russia.</t>
  </si>
  <si>
    <t>http://www.sis.gov.eg/online/html2/o180820.htm</t>
  </si>
  <si>
    <t>http://www.geo-orbit.org/easthemipgs/nilesatspecp.html</t>
  </si>
  <si>
    <t xml:space="preserve">Egyptian Radio and TV Union </t>
  </si>
  <si>
    <t>Matra Marconi</t>
  </si>
  <si>
    <t>2000-046B</t>
  </si>
  <si>
    <t>Large parts of the Arab world, the Middle East, north and central Africa and southern Europe.</t>
  </si>
  <si>
    <t>http://www.isro.org/sat.htm</t>
  </si>
  <si>
    <t>India Space Research Organization</t>
  </si>
  <si>
    <t>Carries advanced remote sensing cameras, third of series.</t>
  </si>
  <si>
    <t>http://nssdc.gsfc.nasa.gov/spacewarn/spx509.html</t>
  </si>
  <si>
    <t>Sriharikota Launch Station</t>
  </si>
  <si>
    <t>PSLV-D3</t>
  </si>
  <si>
    <t>Sinapore/Taiwan</t>
  </si>
  <si>
    <t>Singapore Telecommunications Ltd. (SingTel)/Chunghwa Telecom Co. Ltd.</t>
  </si>
  <si>
    <t>http://www.panamsat.com/global_network/sbs_6.asp</t>
  </si>
  <si>
    <t>Elliptical, Molniya</t>
  </si>
  <si>
    <t>Remote Sensing/Technology Development</t>
  </si>
  <si>
    <t>Earth Science/Meteorology</t>
  </si>
  <si>
    <t>Naval reconnaissance/Targeting</t>
  </si>
  <si>
    <t>Navigation/Global Positioning</t>
  </si>
  <si>
    <t>Meteorology/Communications</t>
  </si>
  <si>
    <t>Communications/Earth Science</t>
  </si>
  <si>
    <t>Earth Observation/Technology Development</t>
  </si>
  <si>
    <t>Meteorology/Navigation</t>
  </si>
  <si>
    <t>Meteorology</t>
  </si>
  <si>
    <t>Meteorology/Earth Observation</t>
  </si>
  <si>
    <t>Science/Amateur Radio</t>
  </si>
  <si>
    <t>Remote Sensing/Photo Reconnaissance</t>
  </si>
  <si>
    <t>Astrophysics/Planetary Science</t>
  </si>
  <si>
    <t>Astrophysics/Earth Science</t>
  </si>
  <si>
    <t>Portugal's first satellite; store and forward, DSP, GPS and Earth observation payloads; was used by Portuguese Ministry of Defense to communicate in different parts of world - Angola, bosnia and Herzegovina.</t>
  </si>
  <si>
    <t>Civil</t>
  </si>
  <si>
    <t>Navigation</t>
  </si>
  <si>
    <t>Cosmos</t>
  </si>
  <si>
    <t>1993-078A</t>
  </si>
  <si>
    <t>1995-029A</t>
  </si>
  <si>
    <t>DirecTV, Inc.</t>
  </si>
  <si>
    <t>1997-021A</t>
  </si>
  <si>
    <t>1994-047A</t>
  </si>
  <si>
    <t>1995-073A</t>
  </si>
  <si>
    <t>Echostar Communication Corp.</t>
  </si>
  <si>
    <t>Cable television and radio programming; 24 C-band; CONUS, Alaska, Hawaii, Caribbean</t>
  </si>
  <si>
    <t>15+ yrs.</t>
  </si>
  <si>
    <t>1998-023B</t>
  </si>
  <si>
    <t>http://nssdc.gsfc.nasa.gov/spacewarn/spx532.html</t>
  </si>
  <si>
    <t>http://nssdc.gsfc.nasa.gov/spacewarn/spx546.html</t>
  </si>
  <si>
    <t>1999-019D</t>
  </si>
  <si>
    <t>http://nssdc.gsfc.nasa.gov/spacewarn/spx600.html</t>
  </si>
  <si>
    <t>University of California, Berkeley/Korea Advanced Institute of Science and Technology</t>
  </si>
  <si>
    <t>USA/South Korea</t>
  </si>
  <si>
    <t>2003-042C</t>
  </si>
  <si>
    <t>http://www.selkirkshire.demon.co.uk/analoguesat/comparison20.html</t>
  </si>
  <si>
    <t>http://www.selkirkshire.demon.co.uk/analoguesat/comparison24.html</t>
  </si>
  <si>
    <t>GEO, 112.97° E</t>
  </si>
  <si>
    <t>GEO, 116.03° E</t>
  </si>
  <si>
    <t>Direct-to-home; broadcasting, multimedia; 16 Ku-band; UK and Ireland.</t>
  </si>
  <si>
    <t>http://www.intelsat.com/news/releases/press/2003-26.asp</t>
  </si>
  <si>
    <t>GEO, 79.75° E</t>
  </si>
  <si>
    <t>Military data relay satellite; normal four-satellite complement (called Sokol under commercial use).</t>
  </si>
  <si>
    <t>1999-010A</t>
  </si>
  <si>
    <t>2000-049A</t>
  </si>
  <si>
    <t>Military communication.</t>
  </si>
  <si>
    <t>2001-045A</t>
  </si>
  <si>
    <t>http://www.globalsecurity.org/military/library</t>
  </si>
  <si>
    <t>1994-035A</t>
  </si>
  <si>
    <t>US Navy</t>
  </si>
  <si>
    <t>GEO, 14.40° W</t>
  </si>
  <si>
    <t>1995-003A</t>
  </si>
  <si>
    <t>GEO, 177.12° W</t>
  </si>
  <si>
    <t>1991-015B</t>
  </si>
  <si>
    <t>http://nssdc.gsfc.nasa/gov/spacewarn/spx541.html</t>
  </si>
  <si>
    <t>Television broadcasting; 8 Ku-band, Siberia or Europe, selected.</t>
  </si>
  <si>
    <t>2003-043E</t>
  </si>
  <si>
    <t>Provide communications services for India; 24 C-band transponders</t>
  </si>
  <si>
    <t>www.isro.org/pressrelease/Sep28_2003.htm</t>
  </si>
  <si>
    <t>GEO, 93.50° E</t>
  </si>
  <si>
    <t>GEO, 73.94° E</t>
  </si>
  <si>
    <t>2003-046A</t>
  </si>
  <si>
    <t>PSLV-C5</t>
  </si>
  <si>
    <t>Remote sensing</t>
  </si>
  <si>
    <t>Monitor agricultural, land, and water resources.</t>
  </si>
  <si>
    <t>JMSatcat803</t>
  </si>
  <si>
    <t>http://www.csr.utexas.edu/grace/</t>
  </si>
  <si>
    <t>2002-012A</t>
  </si>
  <si>
    <t>2002-012B</t>
  </si>
  <si>
    <t>GeoForschungsZentrum (GFZ)/Center for Space Research, University of Texas</t>
  </si>
  <si>
    <t>Germany/USA</t>
  </si>
  <si>
    <t>Jet Propulsion Laboratory (NASA)/Space Systems Loral/Astrium GmBH</t>
  </si>
  <si>
    <t xml:space="preserve">Eutelsat -- leased from Loral Skynet Satellite Services (Loral Global Alliance) </t>
  </si>
  <si>
    <t>1996-044B</t>
  </si>
  <si>
    <t>European Telecommunications Satellite Consortium (EUTELSAT) - leased from France Telecom</t>
  </si>
  <si>
    <t>EUTELSAT (leases Ku-band capacity) - Russian Satellite Communications Company (Intersputnik)</t>
  </si>
  <si>
    <t>1995-017A</t>
  </si>
  <si>
    <t>http://nssdc.gsfc.nasa.gov/spacewarn/spx498.html</t>
  </si>
  <si>
    <t>http://www.orbcomm.com</t>
  </si>
  <si>
    <t>1997-084E</t>
  </si>
  <si>
    <t>1998-046G</t>
  </si>
  <si>
    <t xml:space="preserve">Super High Frequency (SHF) for U.S. government and military; sophisticated survivability enhancement; worldwide, longhaul coverage; X-band. </t>
  </si>
  <si>
    <t>1999-043A</t>
  </si>
  <si>
    <t>http://www.amsat.org/amsat/sats/n7hpr/tiungsat1.html</t>
  </si>
  <si>
    <t>http://heasarc.gsfc.nasa.gov/docs/xte/xte_1st.html</t>
  </si>
  <si>
    <t>http://www.orbimage.com/corp/orbimage_system/ov2/index.html</t>
  </si>
  <si>
    <t>http://faculty.uaeu.ac.ae/~…/HighResolution_Satellites_IKONOS_OrbView_QuickBird.html</t>
  </si>
  <si>
    <t>1997-037A</t>
  </si>
  <si>
    <t>Orbimage</t>
  </si>
  <si>
    <t>Earth Observation (Commercial)</t>
  </si>
  <si>
    <t>http://www.orbimage.com/corp/orbimage_system/ov3/index.html</t>
  </si>
  <si>
    <t>2003-030A</t>
  </si>
  <si>
    <t xml:space="preserve">Pegasus </t>
  </si>
  <si>
    <t>5 yrs. +</t>
  </si>
  <si>
    <t>Minisatellite; high resolution black and white images at 1 m and color at 4 m.</t>
  </si>
  <si>
    <t>Imagery of Earth's land and ocean surfaces every day; high resolution of 1 m.</t>
  </si>
  <si>
    <t>http://www.turkishdailynews.com/old_editions/05_06_98/feature.htm</t>
  </si>
  <si>
    <t>$1 billion satellite; high resolution surveillance; can resolve square or circular objects as small as 10 cm but linear structures of 5-8 cm can also be detected.</t>
  </si>
  <si>
    <t>http://www.hartford-hwp.com/archives/27c/289.html</t>
  </si>
  <si>
    <t>1994-026A</t>
  </si>
  <si>
    <t>Demonstration satellites for ELINT; map the "electro-magnetic environment of the Earth's surface"; system of four satellites.</t>
  </si>
  <si>
    <t>http://www.heavens-above.com/satinfo.asp?satid=28495</t>
  </si>
  <si>
    <t>2004-049D</t>
  </si>
  <si>
    <t>http://www.heavens-above.com/satinfo.asp?satid=28496</t>
  </si>
  <si>
    <t>HA</t>
  </si>
  <si>
    <t>2004-049E</t>
  </si>
  <si>
    <t>2004-049F</t>
  </si>
  <si>
    <t>http://www.heavens-above.com/satinfo.asp?satid=28497</t>
  </si>
  <si>
    <t>GEO, 12.49° W</t>
  </si>
  <si>
    <t>GEO, 8.15° W</t>
  </si>
  <si>
    <t>Navstar GPS 37 (Navstar SVN 37, GPS 2-11, USA 91)</t>
  </si>
  <si>
    <t>Navstar GPS 38 (Navstar SVN 38, GPS 38, USA 135)</t>
  </si>
  <si>
    <t>Navstar GPS 39 (Navstar SVN 39, GPS 2-21, USA 92)</t>
  </si>
  <si>
    <t>Navstar GPS 40 (Navstar SVN 40, GPS 2-26, USA 126)</t>
  </si>
  <si>
    <t>Navstar GPS 45 (Navstar SVN 45, GPS IIR-9, USA 168)</t>
  </si>
  <si>
    <t>Navstar GPS 47 (Navstar SVN 47, GPS IIR-10, USA 175)</t>
  </si>
  <si>
    <t>Navstar GPS 54 (Navstar SVN 54, GPS IIR-7)</t>
  </si>
  <si>
    <t>Navstar GPS 56 (Navstar SVN 56, GPS IIR-8, USA 166)</t>
  </si>
  <si>
    <t>28 C-band transponders for voice and video communication.</t>
  </si>
  <si>
    <t>New Skies Satellites N.V.</t>
  </si>
  <si>
    <t>2002-057A</t>
  </si>
  <si>
    <t>2002-019A</t>
  </si>
  <si>
    <t>The Netherlands</t>
  </si>
  <si>
    <t>1994-064A</t>
  </si>
  <si>
    <t>2002-039A</t>
  </si>
  <si>
    <t>2002-006A</t>
  </si>
  <si>
    <t>Lockheed Martin Astro Space</t>
  </si>
  <si>
    <t>2000-038A</t>
  </si>
  <si>
    <t>Atlas 3B</t>
  </si>
  <si>
    <t>GEO, 172.28° E</t>
  </si>
  <si>
    <t>UFO-5 (USA 111, UFO F5 EHF) "UHF Follow-On"</t>
  </si>
  <si>
    <t>23589</t>
  </si>
  <si>
    <t>UFO-6 (USA 114, UFO F6 EHF) "UHF Follow-On"</t>
  </si>
  <si>
    <t>23696</t>
  </si>
  <si>
    <t>UFO-7 (USA 127, F7 EHF) "UHF Follow-On"</t>
  </si>
  <si>
    <t>23967</t>
  </si>
  <si>
    <t>UFO-8 (USA 138, UHF F/O F8) "UHF Follow-On"</t>
  </si>
  <si>
    <t>25258</t>
  </si>
  <si>
    <t>UFO-9 (USA 140, UHF F/O F9) "UHF Follow-On"</t>
  </si>
  <si>
    <t>25489</t>
  </si>
  <si>
    <t>28373</t>
  </si>
  <si>
    <t>Eccentricity</t>
  </si>
  <si>
    <t>Global messaging services; nominal 26-satellite constellation; system designed to handle up to 5 million messages; single control center in Dulles, VA</t>
  </si>
  <si>
    <t>1998-053G</t>
  </si>
  <si>
    <t>1998-053H</t>
  </si>
  <si>
    <t>1998-007B</t>
  </si>
  <si>
    <t>Taurus</t>
  </si>
  <si>
    <t>1998-007C</t>
  </si>
  <si>
    <t>1997-084F</t>
  </si>
  <si>
    <t>1997-084G</t>
  </si>
  <si>
    <t>1997-084H</t>
  </si>
  <si>
    <t>1997-084A</t>
  </si>
  <si>
    <t>1994-079A</t>
  </si>
  <si>
    <t>1990-034A</t>
  </si>
  <si>
    <t>1996-006A</t>
  </si>
  <si>
    <t>Loral Space Systems</t>
  </si>
  <si>
    <t>1990-088A</t>
  </si>
  <si>
    <t>1991-047A</t>
  </si>
  <si>
    <t>1992-009A</t>
  </si>
  <si>
    <t>1992-039A</t>
  </si>
  <si>
    <t>1992-058A</t>
  </si>
  <si>
    <t>1992-079A</t>
  </si>
  <si>
    <t>1992-089A</t>
  </si>
  <si>
    <t>DoD/US Air Force</t>
  </si>
  <si>
    <t>1993-032A</t>
  </si>
  <si>
    <t>1993-042A</t>
  </si>
  <si>
    <t>1993-054A</t>
  </si>
  <si>
    <t>1993-068A</t>
  </si>
  <si>
    <t>1994-016A</t>
  </si>
  <si>
    <t>TV communications to 53 countries; internet, multimedia, 24 C-band, 9 Ku-band transponders.</t>
  </si>
  <si>
    <t>Space Imaging EOSAT</t>
  </si>
  <si>
    <t>http://ses-americom.com/satellites/spacenet4.html</t>
  </si>
  <si>
    <t>http://ses-americom.com/satellites/tdrs_5.html</t>
  </si>
  <si>
    <t>http://ses-americom.com/satellites/tdrs_6.html</t>
  </si>
  <si>
    <t>1991-084B</t>
  </si>
  <si>
    <t>1992-021B</t>
  </si>
  <si>
    <t>1996-020A</t>
  </si>
  <si>
    <t>1996-053A</t>
  </si>
  <si>
    <t>1991-067A</t>
  </si>
  <si>
    <t>Canada</t>
  </si>
  <si>
    <t>Ariane 44P</t>
  </si>
  <si>
    <t>1991-026A</t>
  </si>
  <si>
    <t>European Space Agency</t>
  </si>
  <si>
    <t>Germany</t>
  </si>
  <si>
    <t>Country of Contractor</t>
  </si>
  <si>
    <t>Comments</t>
  </si>
  <si>
    <t>www.eutelsat.com</t>
  </si>
  <si>
    <t>Cable programming; direct-to-home broadcasting; 16 channels, Western Europe</t>
  </si>
  <si>
    <t>Matra Marconi Space (Astrium)</t>
  </si>
  <si>
    <t>Full coverage of Europe, Middle East, parts of Africa and Asia; 20 active channels</t>
  </si>
  <si>
    <t>Cable programming; direct-to-home broadcasting; Europe, North Africa, 20 active channels</t>
  </si>
  <si>
    <t>Europe and North Africa; 20 active channels</t>
  </si>
  <si>
    <t>2002-038A</t>
  </si>
  <si>
    <t>http://www.arabsat.com/</t>
  </si>
  <si>
    <t>2002-040A</t>
  </si>
  <si>
    <t>European Telecommunications Satellite Consortium (EUTELSAT)</t>
  </si>
  <si>
    <t>Twenty channels, telecommunications services between Europe and the Americas.</t>
  </si>
  <si>
    <t>2001-042A</t>
  </si>
  <si>
    <t>European and American coverage.</t>
  </si>
  <si>
    <t>2002-035A</t>
  </si>
  <si>
    <t>45 transponders; Ku and C-band frequencies, Americas, Europe and Africa.</t>
  </si>
  <si>
    <t>www.space.com/missionlaunches/ariane_launch_010925.html</t>
  </si>
  <si>
    <t>Ariane-5G</t>
  </si>
  <si>
    <t>www.lyngsat.com/tracker/ab3.shtml</t>
  </si>
  <si>
    <t>6 yrs.</t>
  </si>
  <si>
    <t>Delta 7420</t>
  </si>
  <si>
    <t>LEO, Sun-sync</t>
  </si>
  <si>
    <t>Soyuz U</t>
  </si>
  <si>
    <t>Hispasat</t>
  </si>
  <si>
    <t>USA/Russia</t>
  </si>
  <si>
    <t>GEO, 23.95° W</t>
  </si>
  <si>
    <t>http://iis-db.stanford.edu/pubs/20734/Podvig-S&amp;GS.pdf</t>
  </si>
  <si>
    <t>ELINT system; wide area ocean surveillance, primarily for the Navy.</t>
  </si>
  <si>
    <t>http://www.fas.org/spp/military/program/surveill/noss.htm</t>
  </si>
  <si>
    <t>1990-050C</t>
  </si>
  <si>
    <t>1990-050D</t>
  </si>
  <si>
    <t>1991-076C</t>
  </si>
  <si>
    <t>1991-076D</t>
  </si>
  <si>
    <t>1991-076E</t>
  </si>
  <si>
    <t>Asia, Australia, Africa, Middle East; 50 Ku-band.</t>
  </si>
  <si>
    <t>http://www.newskies.com.au/fleet/nss5.htm</t>
  </si>
  <si>
    <t>Government/Commercial</t>
  </si>
  <si>
    <t>Taiyuan Launch Center</t>
  </si>
  <si>
    <t>Long March CZ4B</t>
  </si>
  <si>
    <t>64 C-band, 16 Ku-band; broadcasting, business services, direct-to-home TV broadcasting, telecommunications, VSAT networks; Atlantic Ocean region.</t>
  </si>
  <si>
    <t>64 C-band, 16 Ku-band; broadcasting, business services, direct-to-home TV broadcasting, telecommunications, VSAT networks; Pacific Ocean region.</t>
  </si>
  <si>
    <t>36 C-band, 6 Ku-band, broadcasting, business services, direct-to-home TV broadcasting, telecommunications, VSAT networks; Atlantic Ocean region.</t>
  </si>
  <si>
    <t>72 C-band, 22 Ku-band, broadcasting, business services, direct-to-home TV broadcasting, telecommunications, VSAT networks; Atlantic Ocean region.</t>
  </si>
  <si>
    <t>76 C-band, 22 Ku-band, broadcasting, business services, direct-to-home TV broadcasting, telecommunications, VSAT networks; Indian Ocean region.</t>
  </si>
  <si>
    <t>76 C-band, 22 Ku-band, broadcasting, business services, direct-to-home TV broadcasting, telecommunications, VSAT networks; Atlantic Ocean region.</t>
  </si>
  <si>
    <t>11 C-band, broadcasting, business services, direct-to-home TV broadcasting, telecommunications, VSAT networks; Asia Pacific region.</t>
  </si>
  <si>
    <t>6 C-band, broadcasting, business services, direct-to-home TV broadcasting, telecommunications, VSAT networks; Asia Pacific region.</t>
  </si>
  <si>
    <t>Direct broadcasting; 48 Ku-band; 300 local TV channels to 41 metropolitan communities through 11 C-band transponders.</t>
  </si>
  <si>
    <t>http://nssdc.gsfc.nasa.gov/spacewarn/spx583.html</t>
  </si>
  <si>
    <t>Digital television to North American subscribers; 32 Ku-band; direct broadcasting.</t>
  </si>
  <si>
    <t>http://nssdc.gsfc.nasa.gov/spacewarn/spx521.html</t>
  </si>
  <si>
    <t>Direct-to-home TV; 32 Ku-band transponders</t>
  </si>
  <si>
    <t>http://www.spaceandtech.com/digest/flash2002/flash2002-069.shtml</t>
  </si>
  <si>
    <t>http://nssdc.gsfc.nasa.gov/spacewarn/spx595.html</t>
  </si>
  <si>
    <t>http://nssdc.gsfc.nasa.gov/database/MasterCatalog?sc=2002-025A</t>
  </si>
  <si>
    <t>Technion Institute of Technology</t>
  </si>
  <si>
    <t>1998-043D</t>
  </si>
  <si>
    <t>Technion Institute of Techology</t>
  </si>
  <si>
    <t>http://www.technion.ac.il/ASRI/techsat/inorbit.html</t>
  </si>
  <si>
    <t>Zenit 2</t>
  </si>
  <si>
    <t>Satellites have a single simultaneous earth-space and space-earth channel.</t>
  </si>
  <si>
    <t>1998-036A</t>
  </si>
  <si>
    <t>1998-036B</t>
  </si>
  <si>
    <t>1998-036C</t>
  </si>
  <si>
    <t>1998-036D</t>
  </si>
  <si>
    <t>1998-036E</t>
  </si>
  <si>
    <t>1998-036F</t>
  </si>
  <si>
    <t>www.globalsecurity.org/space/systems.sldcom.html</t>
  </si>
  <si>
    <t>1990-050A</t>
  </si>
  <si>
    <t>National Reconnaissance Laboratory</t>
  </si>
  <si>
    <t>Titan IV</t>
  </si>
  <si>
    <t>Provides tactical intelligence focused support to broad community of users consisting of uniformed military services and government agencies for both exercises and operations.</t>
  </si>
  <si>
    <t>1991-076A</t>
  </si>
  <si>
    <t>1996-029A</t>
  </si>
  <si>
    <t>http://www.astronautix.com/craft/molniya3.htm</t>
  </si>
  <si>
    <t>http://ww.astronautix.com/articles/russtems.htm</t>
  </si>
  <si>
    <t>http://russianforces.org/eng/news/archive/000093.shtml</t>
  </si>
  <si>
    <t>http://www.spacenewsfeed.co.uk/2004/12September2004_34.html</t>
  </si>
  <si>
    <t>2004-035A</t>
  </si>
  <si>
    <t>2004-035B</t>
  </si>
  <si>
    <t>Shanghai Academy of Space Flight Technology/Dongfanghong Satellite Co.</t>
  </si>
  <si>
    <t>Monitor space radiation.</t>
  </si>
  <si>
    <t>http://www.planet4589.org/space/jsr/back/news.535</t>
  </si>
  <si>
    <t>2004-034A</t>
  </si>
  <si>
    <t>Real-time data relay from reconnaissance satellites.</t>
  </si>
  <si>
    <t>http://www.ilslaunch.com/launches/cbin/Mission_Overview/atlas/NRO1_2nd_MO.pdf</t>
  </si>
  <si>
    <t>http://www.spacenewsfeed.co.uk/2004/5September2004_25.html</t>
  </si>
  <si>
    <t>http://www.gizmo.com.au/go/3269/</t>
  </si>
  <si>
    <t>2004-036A</t>
  </si>
  <si>
    <t>GSLV (F04)</t>
  </si>
  <si>
    <t>http://www.spacenewsfeed.co.uk/2004/26September2004_26.html</t>
  </si>
  <si>
    <t>Satish Dhawan Space Centre</t>
  </si>
  <si>
    <t>Interactive education for remote areas of India; 6 C-band and 6 Ku-band transponders; first satellite dedicated to education.</t>
  </si>
  <si>
    <t>GEO, 74° E</t>
  </si>
  <si>
    <t>Ministry of Education</t>
  </si>
  <si>
    <t>http://www.vigyanprasar.com/comcom/inter51.htm</t>
  </si>
  <si>
    <t>http://www.bbc.co.uk/dna/getwriting/A2129302</t>
  </si>
  <si>
    <t>http://www.spacechina.com/espace/webclass1.asp?modelname=e_news_nr&amp;FractionNo=&amp;titleno=news&amp;recno=23</t>
  </si>
  <si>
    <t>GEO, 0.84° W</t>
  </si>
  <si>
    <t>Shin Satellite Public Company Ltd. (Shin Sat)</t>
  </si>
  <si>
    <t>GEO, 119.91° E</t>
  </si>
  <si>
    <t>GEO, 78.47° E</t>
  </si>
  <si>
    <t>GEO, 76.48° E</t>
  </si>
  <si>
    <t>GEO, 30.48° E</t>
  </si>
  <si>
    <t>http://www.esa.int/artemislaunch/</t>
  </si>
  <si>
    <t>GEO, 112.97° W</t>
  </si>
  <si>
    <t>2003-026A</t>
  </si>
  <si>
    <t>http://www.thuraya.com/corporate/newsroom/2003/thuraya2-launched.htm</t>
  </si>
  <si>
    <t>2000-003A</t>
  </si>
  <si>
    <t>Long March 3A</t>
  </si>
  <si>
    <t>http://www.spacedaily.com/news/china-00b.html</t>
  </si>
  <si>
    <t>2001-012A</t>
  </si>
  <si>
    <t>XM Satellite Radio USA</t>
  </si>
  <si>
    <t>GEO, 114.96° W</t>
  </si>
  <si>
    <t>100 channels of digital music uplinked in the X-band from one or more ground stations.</t>
  </si>
  <si>
    <t>http://www.xmradio.com/newsroom/print/event_rock_launches.html</t>
  </si>
  <si>
    <t>2001-018A</t>
  </si>
  <si>
    <t>GEO, 85.10° W</t>
  </si>
  <si>
    <t>http://www.sea-launch.com/information.htm</t>
  </si>
  <si>
    <t>2002-058C</t>
  </si>
  <si>
    <t>Study influences of the sun and humans on the least explored and understood region of Earth's atmosphere – the Mesosphere and Lower Thermosphere/Ionosphere (MLTI).</t>
  </si>
  <si>
    <t>NASA/Applied Physics Laboratory, Johns Hopkins</t>
  </si>
  <si>
    <t>Applied Physics Laboratory, Johns Hopkins</t>
  </si>
  <si>
    <t>2001-055B</t>
  </si>
  <si>
    <t>http://vestige.lmsal.com/TRACE/</t>
  </si>
  <si>
    <t>Coordinates with SOHO; image the solar corona and transition region at high angular and temporal resolution.</t>
  </si>
  <si>
    <t>1998-020A</t>
  </si>
  <si>
    <t>http://pwg.gsfc.nasa.gov/polar/</t>
  </si>
  <si>
    <t>Lockheed Martin Astrospace</t>
  </si>
  <si>
    <t>1994-071A</t>
  </si>
  <si>
    <t>Gonets D1-2</t>
  </si>
  <si>
    <t xml:space="preserve">Gonets D1-3 </t>
  </si>
  <si>
    <t xml:space="preserve">Gonets D1-4 </t>
  </si>
  <si>
    <t xml:space="preserve">Gonets D1-5 </t>
  </si>
  <si>
    <t xml:space="preserve">Gonets D1-6 </t>
  </si>
  <si>
    <t>Gorizont-37 (Gorizont-26)</t>
  </si>
  <si>
    <t>Gorizont-40 (Gorizont-28)</t>
  </si>
  <si>
    <t>Gorizont-43 (Gorizont-31)</t>
  </si>
  <si>
    <t>Gorizont-44 (Gorizont-32)</t>
  </si>
  <si>
    <t>Gorizont-45 (Gorizont-33)</t>
  </si>
  <si>
    <t>JM/304</t>
  </si>
  <si>
    <t>GEO, 16.20° E</t>
  </si>
  <si>
    <t>1995-001A</t>
  </si>
  <si>
    <t>1995-013A</t>
  </si>
  <si>
    <t>1995-023A</t>
  </si>
  <si>
    <t>1996-015A</t>
  </si>
  <si>
    <t>Hispamar (subsidiary of Hispasat - Spain)</t>
  </si>
  <si>
    <t>http://nssdc.gsfc.nasa.gov/spacewarn/spx579.html</t>
  </si>
  <si>
    <t>2001-058A</t>
  </si>
  <si>
    <t>http://bearcastle.com/wavix/wavsat/wavsat1.htm</t>
  </si>
  <si>
    <t>1993-061E</t>
  </si>
  <si>
    <t>Wavix, Inc.</t>
  </si>
  <si>
    <t>Communications/Amateur Radio</t>
  </si>
  <si>
    <t>Used for email services to remote areas.</t>
  </si>
  <si>
    <t>1999-021A</t>
  </si>
  <si>
    <t>Civil/Commercial</t>
  </si>
  <si>
    <t>Dnepr 1</t>
  </si>
  <si>
    <t>2003-023A</t>
  </si>
  <si>
    <t>http://www.bom.gov.au/weather/satellite/paper1Other.shtml</t>
  </si>
  <si>
    <t>http://nssdc.gsfc.nasa.gov/spacewarnspx584.html</t>
  </si>
  <si>
    <t>2002-024B</t>
  </si>
  <si>
    <t>China Meteorological Administration</t>
  </si>
  <si>
    <t>L-band; mobile telephone communications.</t>
  </si>
  <si>
    <t>Atlas 1</t>
  </si>
  <si>
    <t>Very limited life remaining; cloud cover images, and monitor atmospheric temperatures and moistures at many altitudes.</t>
  </si>
  <si>
    <t>http://www.osd.noaa.gov/GOES/goes-9.asp</t>
  </si>
  <si>
    <t>Cloud cover images, monitor atmospheric temperatures and moistures at many altitudes.</t>
  </si>
  <si>
    <t>1,050 (BOL)</t>
  </si>
  <si>
    <t>http://www.floridatoday.com/space/explore/stories/1997b/111697d.htm</t>
  </si>
  <si>
    <t>Coriolis (Windsat)</t>
  </si>
  <si>
    <t>http://1mms.external.lmco.com/newsbureau/pressreleases/03.07.html</t>
  </si>
  <si>
    <t>http://www.fas.org/spp/military/program/com/dscs_3.htm</t>
  </si>
  <si>
    <t>7-9 yrs.</t>
  </si>
  <si>
    <t>http://www.dishnetwork.com/content/aboutus/satellites/echo1/index.shtml</t>
  </si>
  <si>
    <t>http://www.dishnetwork.com/content/aboutus/satellites/echo2/index.shtml</t>
  </si>
  <si>
    <t>http://www.dishnetwork.com/content/aboutus/satellites/echo3/index.shtml</t>
  </si>
  <si>
    <t>JMSatcat206</t>
  </si>
  <si>
    <t xml:space="preserve">MSAT 1 </t>
  </si>
  <si>
    <t>MSAT 2 (AMSC-1, ACTel-1)</t>
  </si>
  <si>
    <t>MTI (Multispectral Thermal Imager)</t>
  </si>
  <si>
    <t>Nadezhda 1 (COSPAS-4)</t>
  </si>
  <si>
    <t>Nadezhda 6 (COSPAS-9)</t>
  </si>
  <si>
    <t>Nahuel 1 (Nahuel 1A)</t>
  </si>
  <si>
    <t xml:space="preserve">NATO 4-A </t>
  </si>
  <si>
    <t>NATO 4-B (USA 98)</t>
  </si>
  <si>
    <t>http://www.esa.int/esaSC/SEMYN5T1VED_index_0.html</t>
  </si>
  <si>
    <t>http://www.ee.surrey.ac.uk/CSER/UOSAT/missions/posat1.html</t>
  </si>
  <si>
    <t>1993-061D</t>
  </si>
  <si>
    <t>Consortium of Portuguese Academic and Industrial Interests</t>
  </si>
  <si>
    <t>Portugal</t>
  </si>
  <si>
    <t xml:space="preserve">Surrey Satellite Technology Ltd. (Univ. of Surrey) </t>
  </si>
  <si>
    <t>United Kingdom</t>
  </si>
  <si>
    <t>Improve our knowledge of the radiative and microphysical properties of clouds and aerosols; A-Train formation.</t>
  </si>
  <si>
    <t>Naxing 1 (NS-1, Nanosatellite 1)</t>
  </si>
  <si>
    <t>Newsat-1 (Palapa B2R)</t>
  </si>
  <si>
    <t xml:space="preserve">NigeriaSat-1 </t>
  </si>
  <si>
    <t xml:space="preserve">Nilesat 101 </t>
  </si>
  <si>
    <t xml:space="preserve">Nilesat 102 </t>
  </si>
  <si>
    <t xml:space="preserve">Nimiq 1 </t>
  </si>
  <si>
    <t xml:space="preserve">Nimiq 2 </t>
  </si>
  <si>
    <t>NOAA-12 (NOAA-D)</t>
  </si>
  <si>
    <t>NOAA-14 (NOAA-J)</t>
  </si>
  <si>
    <t>NOAA-15 (NOAA-K)</t>
  </si>
  <si>
    <t>NOAA-16 (NOAA-L)</t>
  </si>
  <si>
    <t>Alcatel Alenia Space</t>
  </si>
  <si>
    <t>2005-041B</t>
  </si>
  <si>
    <t>28885</t>
  </si>
  <si>
    <t>http://www.alcatel.com/lead/syracuse3A_launch.htm</t>
  </si>
  <si>
    <t>France/Italy</t>
  </si>
  <si>
    <t>Military communications; designed to integrate with UK's Skynet and Italy's Sicral.</t>
  </si>
  <si>
    <t>http://www.spacedaily.com/news/launchers-05zzzn.html</t>
  </si>
  <si>
    <t>Syracuse 3A (Systeme de Radio Communications Utilisant un Satellite)</t>
  </si>
  <si>
    <t>GEO, 47° E</t>
  </si>
  <si>
    <t>http://www.satnews.com/stories2005/1501.htm</t>
  </si>
  <si>
    <t>http://www.france-science.org/home/page.asp?target=nfo-let&amp;PUBLID=9&amp;LIVRID=8438&amp;LNG=us#21086</t>
  </si>
  <si>
    <t>European Telecommunications Satellite Consotium (EUTELSAT) - leased from France Telecom</t>
  </si>
  <si>
    <t>http://www.arianespace.com/site/news/kit/Vol_168_GB.pdf</t>
  </si>
  <si>
    <t>http://www.lib.cas.cz/www/space.40/2005/041B.HTM</t>
  </si>
  <si>
    <t>Shenzhou 6 (Divine Ship)</t>
  </si>
  <si>
    <t>Long March 2F</t>
  </si>
  <si>
    <t>2005-040A</t>
  </si>
  <si>
    <t>28879</t>
  </si>
  <si>
    <t>Reentry vehicle returned taikonauts to earth, while orbiter continues with scientific research and as possible docking vehicle for another flight.</t>
  </si>
  <si>
    <t>http://en.wikipedia.org/wiki/Shenzhou_6</t>
  </si>
  <si>
    <t>China Research Institute of Space Technology (CRIST)</t>
  </si>
  <si>
    <t>http://english.people.com.cn/200510/19/eng20051019_215190.html</t>
  </si>
  <si>
    <t>http://www.cast.cn/en/ShowClass2.asp?ClassID=22</t>
  </si>
  <si>
    <t>http://www.lib.cas.cz/www/space.40/2005/040A.HTM</t>
  </si>
  <si>
    <t>http://ses-americom.com/satellites/amc-7.html</t>
  </si>
  <si>
    <t>http://ses-americom.com/satellites/amc-8.html</t>
  </si>
  <si>
    <t>http://ses-americom.com/satellites/amc-9.html</t>
  </si>
  <si>
    <t>Turkey</t>
  </si>
  <si>
    <t>1996-040B</t>
  </si>
  <si>
    <t>2002-001A</t>
  </si>
  <si>
    <t>2003-012A</t>
  </si>
  <si>
    <t>http://www.space-technology.com/projects/skynet/</t>
  </si>
  <si>
    <t>1999-009B</t>
  </si>
  <si>
    <t>2001-005B</t>
  </si>
  <si>
    <t>http://www.telesat.ca/satellites/photos/satellites_gallery6.htm</t>
  </si>
  <si>
    <t>http://www.astronautix.com/chrono/19992.htm</t>
  </si>
  <si>
    <t>Lockheed Martin/Spar Aerospace</t>
  </si>
  <si>
    <t>USA/Canada</t>
  </si>
  <si>
    <t>Proton-D</t>
  </si>
  <si>
    <t>Television broadcast;  32 Ku-band.</t>
  </si>
  <si>
    <t>Delta-2</t>
  </si>
  <si>
    <t>One-year technology validation/demonstration mission; image Earth's surface in numerous wavelength bands.</t>
  </si>
  <si>
    <t>Earth Observation/Research</t>
  </si>
  <si>
    <t>NPO PM</t>
  </si>
  <si>
    <t>http://www.interpsputnik.com/1mi1chars.shtml</t>
  </si>
  <si>
    <t>1999-053A</t>
  </si>
  <si>
    <t>GEO, 19.25° E</t>
  </si>
  <si>
    <t>GEO, 28.17° E</t>
  </si>
  <si>
    <t>GEO, 28.14° E</t>
  </si>
  <si>
    <t>GEO, 19.22° E</t>
  </si>
  <si>
    <t>GEO, 28.09° E</t>
  </si>
  <si>
    <t>GEO, 23.55° E</t>
  </si>
  <si>
    <t>http://www.spaceandtech.com/digest/flash2001/flash2001-004.shtml</t>
  </si>
  <si>
    <t>http://www.bilten.metu.edu.tr/bilsat/en/root/</t>
  </si>
  <si>
    <t>5-10 yrs.</t>
  </si>
  <si>
    <t>Turkey's first earth observation satellite; part of international Disaster Monitoring Constellation (DMC).</t>
  </si>
  <si>
    <t>2003-042E</t>
  </si>
  <si>
    <t>Bilten Satellite Technologies Group</t>
  </si>
  <si>
    <t>http://www.bilten.metu.edu.tr/Web_2002_v1/en/sayfa_a2.asp?sayalim=sayfa_a2</t>
  </si>
  <si>
    <t>http://www.thuraya.com/tech/</t>
  </si>
  <si>
    <t>http://www.nsab-sirius.com/</t>
  </si>
  <si>
    <t>1999-070B</t>
  </si>
  <si>
    <t>samadhi.jpl.nasa.gov</t>
  </si>
  <si>
    <t>1998-048A</t>
  </si>
  <si>
    <t>Long March 2C</t>
  </si>
  <si>
    <t>New Skies Satellites N.V./Intelsat (shared capacity)</t>
  </si>
  <si>
    <t>38 C-band, 6 Ku-band; Pacific Ocean region; shared capacity with Intelset.</t>
  </si>
  <si>
    <t>GEO, 95.00° E</t>
  </si>
  <si>
    <t>Africa, Japan, India, China, Australia; 26 C-band, 10 Ku-band; shared capacity with Intelset.</t>
  </si>
  <si>
    <t>Latin America; Iberian peninsula, Canary Islands, Western Europe, much of Eastern Europe; 28 C-band, 3 Ku-band; shared capacity with Intelset.</t>
  </si>
  <si>
    <t>GEO, 127.02° W</t>
  </si>
  <si>
    <t>2003-044A</t>
  </si>
  <si>
    <t>Zenit 3</t>
  </si>
  <si>
    <t>Horizons 1 is Ku-band payload; C-band is on Galaxy 13.</t>
  </si>
  <si>
    <t>PanAmSat/JSAT Corp.</t>
  </si>
  <si>
    <t>USA/Japan</t>
  </si>
  <si>
    <t xml:space="preserve">Estrela do Sul 1 (Telstar 14) </t>
  </si>
  <si>
    <t>http://www.sea-launch.com/past_launches.htm</t>
  </si>
  <si>
    <t>http://nssdc.gsfc.nasa.gov/spacewarn/spx603.html</t>
  </si>
  <si>
    <t>2004-001A</t>
  </si>
  <si>
    <t>Loral Skynet do Brasil (Loral Skynet)</t>
  </si>
  <si>
    <t>Zenit-3SL</t>
  </si>
  <si>
    <t>41 Ku-band transponders; direct-to-home video and internet to Brazil and North America.</t>
  </si>
  <si>
    <t>2002-035B</t>
  </si>
  <si>
    <t>NTT DoCoMo, Inc.</t>
  </si>
  <si>
    <t>http://www.cablevision.com/index.jhtml?id=2003_07_17</t>
  </si>
  <si>
    <t>Cablevision Systems Corporation (CSC)</t>
  </si>
  <si>
    <t>2003-033A</t>
  </si>
  <si>
    <t>Long March CZ-3B</t>
  </si>
  <si>
    <t>Ariane 5G</t>
  </si>
  <si>
    <t>Elliptical</t>
  </si>
  <si>
    <t>Long March CZ-2E</t>
  </si>
  <si>
    <t>Used for email and communication services to remote areas.</t>
  </si>
  <si>
    <t>http://www.russianforces.org/eng/news/archives/000090.html</t>
  </si>
  <si>
    <t>http://nssdc.gsfc.nasa.gov/spacewarn/spx608.html</t>
  </si>
  <si>
    <t>2004-021A</t>
  </si>
  <si>
    <t>NPO Yuzhmash</t>
  </si>
  <si>
    <t>Zenith-2</t>
  </si>
  <si>
    <t>Electronic Intelligence</t>
  </si>
  <si>
    <t>ELINT; it was reported earlier that Tselina was to be replaced by new system.</t>
  </si>
  <si>
    <t>http://www. Universetoday.com/am/publish/sea_launch_sends_telstar_18.html</t>
  </si>
  <si>
    <t>2004-024A</t>
  </si>
  <si>
    <t>Shuttle (STS 54)</t>
  </si>
  <si>
    <t>EORSAT (Kosmos 2405, US-PU)</t>
  </si>
  <si>
    <t xml:space="preserve">EOS-AM Terra </t>
  </si>
  <si>
    <t>Glonass 714 (Cosmos 2419)</t>
  </si>
  <si>
    <t>2005-050A</t>
  </si>
  <si>
    <t>28916</t>
  </si>
  <si>
    <t>Glonass 798 (Cosmos 2417)</t>
  </si>
  <si>
    <t>2005-050C</t>
  </si>
  <si>
    <t>28917</t>
  </si>
  <si>
    <t>http://www.glonass-center.ru/nagu.txt</t>
  </si>
  <si>
    <t>Meteosat 9 (MSG-2)</t>
  </si>
  <si>
    <t xml:space="preserve">GEO, 0.00° </t>
  </si>
  <si>
    <t>2005-049B</t>
  </si>
  <si>
    <t>28912</t>
  </si>
  <si>
    <t>Meteorological spacecraft; intended primarily to support the National Meteorologicla Services (NMS) of Member States; planned system of 3 satellites.</t>
  </si>
  <si>
    <t>http://www.eumetsat.int/idcplg?IdcService=SS_GET_PAGE&amp;nodeId=114&amp;l=en</t>
  </si>
  <si>
    <t>Alcatel/Alenia Space</t>
  </si>
  <si>
    <t>INSAT-4A (Indian National Satellite)</t>
  </si>
  <si>
    <t>GEO, 83° E</t>
  </si>
  <si>
    <t>2005-049A</t>
  </si>
  <si>
    <t>28911</t>
  </si>
  <si>
    <t>12 Ku-band, 12 C-band transponders for data and TV services.</t>
  </si>
  <si>
    <t>http://www.isro.org/insat-4a/insat-4a.htm</t>
  </si>
  <si>
    <t>Rodnik (Cosmos 2416)</t>
  </si>
  <si>
    <t>2005-048B</t>
  </si>
  <si>
    <t>28909</t>
  </si>
  <si>
    <t>Believed to be replacement system for Strela-3 store and dump communications.</t>
  </si>
  <si>
    <t>http://russianforces.org/eng/news/archive/000661.shtml</t>
  </si>
  <si>
    <t xml:space="preserve">Gonets D1 M1 </t>
  </si>
  <si>
    <t>Gonets D1-7 (Cosmos 2384)</t>
  </si>
  <si>
    <t>Gonets D1-8 (Cosmos 2385)</t>
  </si>
  <si>
    <t>Gonets D1-9 (Cosmos 2386)</t>
  </si>
  <si>
    <t>2005-048A</t>
  </si>
  <si>
    <t>28908</t>
  </si>
  <si>
    <t>Civilian version of military Strela 3 store-dump communications satellite.</t>
  </si>
  <si>
    <t>http://www.uhf-satcom.com/gonets/</t>
  </si>
  <si>
    <t>Echostar 10</t>
  </si>
  <si>
    <t>GEO, 110° W</t>
  </si>
  <si>
    <t>http://www.dishnetwork.com/content/aboutus/satellites/echoX/index.shtml</t>
  </si>
  <si>
    <t>2006-003A</t>
  </si>
  <si>
    <t>28935</t>
  </si>
  <si>
    <t>Direct-to-home transmission of voice, video and internet.</t>
  </si>
  <si>
    <t>http://www.boeing.com/defense-space/space/bss/factsheets/702/anik_f2/anik_f2.html</t>
  </si>
  <si>
    <t>GEO, 111.1° W</t>
  </si>
  <si>
    <t>http://lmms.external.lmco.com/newsbureau/pressreleases/2002/02.39.html</t>
  </si>
  <si>
    <t>http://media13.fastclick.net/w/safepop.cgi?mid=22029&amp;sid=8288&amp;id=107067&amp;len=719&amp;c=51&amp;nfcp=1</t>
  </si>
  <si>
    <t>Western United States to Central/Mountain region; 16 Ku-band transponders</t>
  </si>
  <si>
    <t>Central/Mountain region to Eastern U.S.; 32 Ku-band transponders</t>
  </si>
  <si>
    <t>http://nssdc.gsfc.nasa.gov/spacewarn/spx511.html</t>
  </si>
  <si>
    <t>http://nssdc.gsfc.nasa.gov/spacewarn/spx565.html</t>
  </si>
  <si>
    <t>Commercial</t>
  </si>
  <si>
    <t>2000-068A</t>
  </si>
  <si>
    <t>1994-034A</t>
  </si>
  <si>
    <t>1998-070A</t>
  </si>
  <si>
    <t>1992-057A</t>
  </si>
  <si>
    <t>2001-055A</t>
  </si>
  <si>
    <t>NASA/Centre National d'Etudes Spatiales (CNES)</t>
  </si>
  <si>
    <t>USA/France</t>
  </si>
  <si>
    <t>Monitor sea surface level and wave heights.</t>
  </si>
  <si>
    <t>CTRS Morocco/Institut für Luft-und Raumfahrttechnik (Berlin)</t>
  </si>
  <si>
    <t>Morocco/Germany</t>
  </si>
  <si>
    <t>2001-056D</t>
  </si>
  <si>
    <t>Jet Propulsion Laboratory (NASA)/California Institute of Technology</t>
  </si>
  <si>
    <t>http://aura.gsfc.nasa.gov/</t>
  </si>
  <si>
    <t>http://ses-americom.com/satellites/amc-4.html</t>
  </si>
  <si>
    <t>http://ses-americom.com/satellites/amc-5.html</t>
  </si>
  <si>
    <t>http://ses-americom.com/satellites/amc-6.html</t>
  </si>
  <si>
    <t>Iridium 60 (Iridium SV060)</t>
  </si>
  <si>
    <t>Iridium 61 (Iridium SV061)</t>
  </si>
  <si>
    <t>Iridium 62 (Iridium SV062)</t>
  </si>
  <si>
    <t>Iridium 63 (Iridium SV063)</t>
  </si>
  <si>
    <t>1992-054A</t>
  </si>
  <si>
    <t>ORBCOMM Inc. (subsidiary of Orbital Sciences Corp.)</t>
  </si>
  <si>
    <t>US Naval Academy Satellite Lab (email)</t>
  </si>
  <si>
    <t>PCSat (Prototype Communications SATellite, Navy-Oscar 44, NO-44)</t>
  </si>
  <si>
    <t>Svobodni Cosmodrome</t>
  </si>
  <si>
    <t>Baikonur Cosmodrome, Kazakhstan</t>
  </si>
  <si>
    <t xml:space="preserve">Baikonur Cosmodrome </t>
  </si>
  <si>
    <t>Svobodny Cosmodrome</t>
  </si>
  <si>
    <t>Palmachim Launch Complex Launch Complex</t>
  </si>
  <si>
    <t>Wallops Island Flight Facility</t>
  </si>
  <si>
    <t>Tsikon-3</t>
  </si>
  <si>
    <t>16 Ku-band transponders; 48 channels; broadcast and broadband multimedia services; continental Europe.</t>
  </si>
  <si>
    <t>http://www.ses-astra.com/satellites/fleet/satellites.php?sat=16</t>
  </si>
  <si>
    <t>http://nssdc.gsfc.nasa.gov/spacewarn/spx493.html</t>
  </si>
  <si>
    <t>Primarily backup for Astra 1B and 1C; 18 Ku-band transponders; continental Europe.</t>
  </si>
  <si>
    <t>1997-046A</t>
  </si>
  <si>
    <t>http://www.cospas-sarsat.org/Status/spaceSegmentStatus.htm</t>
  </si>
  <si>
    <t>2000-033A</t>
  </si>
  <si>
    <t>Search and rescue; part of COSPAS/SARSAT fleet.</t>
  </si>
  <si>
    <t>Morsviazsputnik</t>
  </si>
  <si>
    <t>AKO Polyot</t>
  </si>
  <si>
    <t>Lacrosse/Onyx 5 (Lacrosse-5, USA 182)</t>
  </si>
  <si>
    <t>2005-016A</t>
  </si>
  <si>
    <t>28646</t>
  </si>
  <si>
    <t>$1 billion range.</t>
  </si>
  <si>
    <t>http://www.lib.cas.cz/www/space.40/2005/016A.HTM</t>
  </si>
  <si>
    <t>http://www.aus-city.com/cgi-bin/ultimatebb.cgi?ubb=get_topic;f=4;t=001169;p=0</t>
  </si>
  <si>
    <t>http://www.informationclearinghouse.info/article3509.htm</t>
  </si>
  <si>
    <t>http://www.iee.org/oncomms/circuit/members/Paper_J%20Doonan.doc</t>
  </si>
  <si>
    <t>2005-015A</t>
  </si>
  <si>
    <t>28644</t>
  </si>
  <si>
    <t>12.6 yrs.</t>
  </si>
  <si>
    <t>http://www.boeing.com/defense-space/space/bss/factsheets/702/spaceway/spaceway.html</t>
  </si>
  <si>
    <t>17 Ku-band transponders; high definition.</t>
  </si>
  <si>
    <t>Spaceway F1</t>
  </si>
  <si>
    <t>http://www.lib.cas.cz/www/space.40/2005/015A.HTM</t>
  </si>
  <si>
    <t>GEO, 102.08° W</t>
  </si>
  <si>
    <t>http://www.directv.com/DTVAPP/aboutus/headline.dsp?id=04_26_2005A</t>
  </si>
  <si>
    <t>Suzaku (Astro E2)</t>
  </si>
  <si>
    <t>Japan Aerospace Exploration Agency (JAXA)/NASA</t>
  </si>
  <si>
    <t>Institute of Space and Astronautical Science (ISAS)</t>
  </si>
  <si>
    <t>Uchinoura Space Center</t>
  </si>
  <si>
    <t>M5</t>
  </si>
  <si>
    <t>2005-025A</t>
  </si>
  <si>
    <t>28773</t>
  </si>
  <si>
    <t>Orbiting observatory for study of high-energy processes; X-ray spectrometer (XRS) instrument failed one month into mission.</t>
  </si>
  <si>
    <t>http://nssdc.gsfc.nasa.gov/spacewarn/spx621.html</t>
  </si>
  <si>
    <t>http://www.spacetoday.net/Summary/3036</t>
  </si>
  <si>
    <t>http://www.nasa.gov/mission_pages/astro-e2/main/index.html</t>
  </si>
  <si>
    <t>http://www.isas.jaxa.jp/e/enterp/missions/astro-e2/techno.shtml</t>
  </si>
  <si>
    <t>Shijian 7 (SJ7)</t>
  </si>
  <si>
    <t>Jiuquan Satellite Launch Center</t>
  </si>
  <si>
    <t>Long March 2D</t>
  </si>
  <si>
    <t>2005-024A</t>
  </si>
  <si>
    <t>28737</t>
  </si>
  <si>
    <t>Monitor space environment; conduct several experiments.</t>
  </si>
  <si>
    <t>http://www.spacenewsfeed.co.uk/2005/10July2005_28.html</t>
  </si>
  <si>
    <t>http://www.space.com/missionlaunches/fl_titan4_preview_010930.html</t>
  </si>
  <si>
    <t>JMSR</t>
  </si>
  <si>
    <t>In February 2004 all scientific investigations were completed and the satellite was turned over to amateur radio completely with 90% of power intact.</t>
  </si>
  <si>
    <t>1991-080B</t>
  </si>
  <si>
    <t>Shuttle (STS 44)</t>
  </si>
  <si>
    <t>1994-084A</t>
  </si>
  <si>
    <t>1997-008A</t>
  </si>
  <si>
    <t>Titan IVB</t>
  </si>
  <si>
    <t>2000-024A</t>
  </si>
  <si>
    <t>http://nssdc.gsfc.nasa.gov/database/MasterCatalog?sc=1989-016A</t>
  </si>
  <si>
    <t>http://www.rolfisoft.de/html/satdb_1989_eng.html</t>
  </si>
  <si>
    <t>Civilian Research</t>
  </si>
  <si>
    <t>Institute of Space and Aeronautical Science, University of Tokyo</t>
  </si>
  <si>
    <t>Mu 3S2</t>
  </si>
  <si>
    <t>http://students.cec.wustl.edu/~sapphire/sapphire_overview.html</t>
  </si>
  <si>
    <t>http://www.digitalsat.co.uk/hotbird7afootprint.html</t>
  </si>
  <si>
    <t>MTSAT-2 (Multi-Functional Transport Satellite)</t>
  </si>
  <si>
    <t>GEO, 145° E</t>
  </si>
  <si>
    <t>GEO, 30° W</t>
  </si>
  <si>
    <t>http://www.satnews.com/stories2006/2084.htm</t>
  </si>
  <si>
    <t>Cubesat XI-V</t>
  </si>
  <si>
    <t>http://www.space.t.u-tokyo.ac.jp/gs/en/satinfo.html</t>
  </si>
  <si>
    <t>http://www.ncube.no/news/what_happened_to_ncube2/document_view</t>
  </si>
  <si>
    <t>2005-043F</t>
  </si>
  <si>
    <t>28895</t>
  </si>
  <si>
    <t>Backup for Cubesat II-IV.</t>
  </si>
  <si>
    <t>Two scientific disciplines on a single spacecraft in studies of star formation/early solar system (astronomy)  and of the mechanisms behind the depletion of the ozone layer in the earth atmosphere and the effects of global warming (aeronomy).</t>
  </si>
  <si>
    <t>GEO, 120.80° W</t>
  </si>
  <si>
    <t>http://www.fas.org/spp/military/program/masint/mti.htm</t>
  </si>
  <si>
    <t>http://directory.eoportal.org/pres_MTIMultispectralThermalImager.html</t>
  </si>
  <si>
    <t>http://www.orbireport.com/Logs/Log2K/Log2000-06.html</t>
  </si>
  <si>
    <t>http://host.planet4589.org/space/jsr/back/news.541</t>
  </si>
  <si>
    <t>http://msl.jpl.nasa.gov/QuickLooks/palapabQL.html</t>
  </si>
  <si>
    <t>National Commission of Space Activities (CONAE) (with NASA, Denmark, Italy, Spain, France, Brazil)</t>
  </si>
  <si>
    <t>INVAP</t>
  </si>
  <si>
    <t>Remotely-sense vegetation, wetlands, and ecosystem in four wavelength bands</t>
  </si>
  <si>
    <t>http://www.auspace.com.au/projects/fedsat.htm</t>
  </si>
  <si>
    <t>http://nssdc.gsfc.nasa.gov/database/MasterCatalog?sc=2002-056B</t>
  </si>
  <si>
    <t>2002-056B</t>
  </si>
  <si>
    <t xml:space="preserve">Amos 2 </t>
  </si>
  <si>
    <t>Amsat-Echo (Oscar 51, AO-51)</t>
  </si>
  <si>
    <t>Anik E1 (Telesat 11)</t>
  </si>
  <si>
    <t>European Space Agency (and 250 international scientific investigators)</t>
  </si>
  <si>
    <t>2000-041B</t>
  </si>
  <si>
    <t>2000-041A</t>
  </si>
  <si>
    <t>2000-045B</t>
  </si>
  <si>
    <t>2000-045A</t>
  </si>
  <si>
    <t>http://nssdc.gsfc.nasa.gov/spacewarn/spx562.html</t>
  </si>
  <si>
    <t>Lockheed Martin Astronautics</t>
  </si>
  <si>
    <t>Israel Aircraft Industries</t>
  </si>
  <si>
    <t xml:space="preserve">eurespace.online.fr/Bulletin/francetelecom.htm </t>
  </si>
  <si>
    <t>http://nssdc.gsfc.nasa.gov/spacewarn/spx458.html</t>
  </si>
  <si>
    <t>http://nssdc.gsfc.nasa.gov/spacewarn/spx514.html</t>
  </si>
  <si>
    <t>1991-084A</t>
  </si>
  <si>
    <t>France Telecom</t>
  </si>
  <si>
    <t>1995-067A</t>
  </si>
  <si>
    <t>Commercial telecommunications but also carries the Syracuse II military payload for communications in X-band; will be replaced by Syracuse III dedicated military communications satellite system.</t>
  </si>
  <si>
    <t>Television and multimedia services to French-speaking regions of Europe; possible partial French military use of X-band.</t>
  </si>
  <si>
    <t>http://www.space.com/news/ariane_spy_991201_wg.html</t>
  </si>
  <si>
    <t>1995-033A</t>
  </si>
  <si>
    <t>France, Italy, Spain</t>
  </si>
  <si>
    <t>Matra Marconi Space/CNES (Astrium)</t>
  </si>
  <si>
    <t>Optical reconnaissance; cannot see through clouds or at night.</t>
  </si>
  <si>
    <t>http://www.harvesttime.tv/English/JSatellites.htm</t>
  </si>
  <si>
    <t>2004-007A</t>
  </si>
  <si>
    <t>Japan/South Korea</t>
  </si>
  <si>
    <t>GEO, 144° E</t>
  </si>
  <si>
    <t>CD-quality radio and data to cellular phones and other portable devices in Japan and South Korea.</t>
  </si>
  <si>
    <t>Mobile Broadcasting Corporation (MBCO)/SK Telecom</t>
  </si>
  <si>
    <t>http://www.asiamedia.ucla.edu/article.asp?parentid=9625</t>
  </si>
  <si>
    <t>http://nssdc.gsfc.nasa.gov/spacewarn/spx593.html</t>
  </si>
  <si>
    <t>http://www.spaceflightnow.com/h2a/f6/</t>
  </si>
  <si>
    <t>http://spacelink.nasa/gov/NASA.Projects/Space.Science/Universe/Chandra.X-Ray.Observatory/</t>
  </si>
  <si>
    <t>GEO, 0.75° W</t>
  </si>
  <si>
    <t xml:space="preserve">Eutelsat W3A </t>
  </si>
  <si>
    <t>Very little fuel left; intended primarily to support the National Meteorological Services (NMS) of Member States</t>
  </si>
  <si>
    <t>Meteorological spacecraft; intended primarily to support the National Meteorological Services (NMS) of Member States</t>
  </si>
  <si>
    <t>2002-040B</t>
  </si>
  <si>
    <t>http://www.space.com/businesstechnology/ariane_sicral_010207.html</t>
  </si>
  <si>
    <t>Italy's first military satellite; communications to fixed and mobile terminals. Extremely High Frequency (EHF), SHF, UHF broadcast frequencies.</t>
  </si>
  <si>
    <t xml:space="preserve">Artemis (Advanced Data Relay and Technology Mission Satellite) </t>
  </si>
  <si>
    <t xml:space="preserve">AsiaSat 2 </t>
  </si>
  <si>
    <t>AsiaSat 3S (Asiasat 3SA)</t>
  </si>
  <si>
    <t xml:space="preserve">AsiaSat 4 </t>
  </si>
  <si>
    <t xml:space="preserve">AsiaStar </t>
  </si>
  <si>
    <t xml:space="preserve">Astra 1B </t>
  </si>
  <si>
    <t xml:space="preserve">Astra 1C </t>
  </si>
  <si>
    <t xml:space="preserve">Astra 1D </t>
  </si>
  <si>
    <t xml:space="preserve">Astra 1F </t>
  </si>
  <si>
    <t xml:space="preserve">Astra 1E </t>
  </si>
  <si>
    <t xml:space="preserve">Astra 1G </t>
  </si>
  <si>
    <t xml:space="preserve">Astra 1H </t>
  </si>
  <si>
    <t xml:space="preserve">Astra 2A </t>
  </si>
  <si>
    <t xml:space="preserve">Astra 2B </t>
  </si>
  <si>
    <t xml:space="preserve">Astra 2C </t>
  </si>
  <si>
    <t>Astra 2D</t>
  </si>
  <si>
    <t xml:space="preserve">Astra 3A </t>
  </si>
  <si>
    <t xml:space="preserve">Atlantic Bird 1 </t>
  </si>
  <si>
    <t xml:space="preserve">Atlantic Bird 2 </t>
  </si>
  <si>
    <t>Atlantic Bird 3 (Stellat 5)</t>
  </si>
  <si>
    <t>ATS-3 (Application Technology Satellite-3, ATS-C)</t>
  </si>
  <si>
    <t>Badr 2 (Badr B)</t>
  </si>
  <si>
    <t>Beidou 1A (Beidou Navigation Test Satellite)</t>
  </si>
  <si>
    <t>Beidou 1B (BNTS-1B)</t>
  </si>
  <si>
    <t xml:space="preserve">Beidou 1C </t>
  </si>
  <si>
    <t xml:space="preserve">Bilsat-1 </t>
  </si>
  <si>
    <t>Bird 2 (Bispectral InfraRed Detector 2)</t>
  </si>
  <si>
    <t>Bonum 1 (Most 1)</t>
  </si>
  <si>
    <t>http://directory.eoportal.org/pres_SPOT5.html</t>
  </si>
  <si>
    <t>http://www.arianespace.com/site/news/espace/e.space176.fr.pdf</t>
  </si>
  <si>
    <t>http://directory.eoportal.org/pres_DMCDisasterMonitoringConstellationAlSAT1BILSAT1NigeriaSat1UKDMCBeijing1.html</t>
  </si>
  <si>
    <t>UK-DMC (BNSCSat-1, British National Science Center Satellite)</t>
  </si>
  <si>
    <t>Iridium 26 (Iridium SV026)</t>
  </si>
  <si>
    <t>USA/Canada/Japan</t>
  </si>
  <si>
    <t>Multinational</t>
  </si>
  <si>
    <t>Grace 1 (Gravity Recovery and Climate Experiment, "Tom and Jerry")</t>
  </si>
  <si>
    <t>Grace 2 (Gravity Recovery and Climate Experiment, "Tom and Jerry")</t>
  </si>
  <si>
    <t>Gravity Probe B (GP-B)</t>
  </si>
  <si>
    <t>GSAT-2</t>
  </si>
  <si>
    <t xml:space="preserve">Helios 1A </t>
  </si>
  <si>
    <t xml:space="preserve">Helios 2A </t>
  </si>
  <si>
    <t>HellasSat 2 (Intelsat K-TV, NSS K-TV)</t>
  </si>
  <si>
    <t>HESSI (RHESSI, Reuven Ramaty High Energy Solar Spectroscopic Imager)</t>
  </si>
  <si>
    <t>HETE-2 (High Energy Transient Explorer)</t>
  </si>
  <si>
    <t xml:space="preserve">Hispasat 1B </t>
  </si>
  <si>
    <t xml:space="preserve">Hispasat 1C </t>
  </si>
  <si>
    <t xml:space="preserve">Hispasat 1D </t>
  </si>
  <si>
    <t xml:space="preserve">Hot Bird 4 </t>
  </si>
  <si>
    <t xml:space="preserve">Hot Bird 6 </t>
  </si>
  <si>
    <t>Hubble Space Telescope (HST, Space Telescope)</t>
  </si>
  <si>
    <t>ICESat (Ice, Cloud, and land Elevation Satellite)</t>
  </si>
  <si>
    <t xml:space="preserve">ICO-2 </t>
  </si>
  <si>
    <t>IGS-1A (Information Gathering Satellite 1A)</t>
  </si>
  <si>
    <t>IGS-1B (Information Gathering Satellite 1A)</t>
  </si>
  <si>
    <t xml:space="preserve">Ikonos-2 </t>
  </si>
  <si>
    <t>IMAGE (Imager for Magetopause-to-Aurora Global Exploration)</t>
  </si>
  <si>
    <t>INMARSAT 2 F1 (Inter. Maritime Sat-2 F1)</t>
  </si>
  <si>
    <t xml:space="preserve">INMARSAT 2 F2 </t>
  </si>
  <si>
    <t xml:space="preserve">INMARSAT 2 F3 </t>
  </si>
  <si>
    <t xml:space="preserve">INMARSAT 2 F4 </t>
  </si>
  <si>
    <t xml:space="preserve">INMARSAT 3 F1 </t>
  </si>
  <si>
    <t xml:space="preserve">INMARSAT 3 F2 </t>
  </si>
  <si>
    <t xml:space="preserve">INMARSAT 3 F3 </t>
  </si>
  <si>
    <t xml:space="preserve">INMARSAT 3 F4 </t>
  </si>
  <si>
    <t xml:space="preserve">INMARSAT 3 F5 </t>
  </si>
  <si>
    <t>INSAT 3A (Indian National Satellite)</t>
  </si>
  <si>
    <t>INSAT 3B (Indian National Satellite)</t>
  </si>
  <si>
    <t>INSAT 3C (Indian National Satellite)</t>
  </si>
  <si>
    <t>Integral (INTErnational Gamma-Ray Astrophysics Laboratory)</t>
  </si>
  <si>
    <t xml:space="preserve">Intelsat 10-02 </t>
  </si>
  <si>
    <t>Intelsat 1A-5 (Telstar 5)</t>
  </si>
  <si>
    <t>Intelsat 1A-6 (Telstar 6)</t>
  </si>
  <si>
    <t>Intelsat 601 (Intelsat 6 F-1)</t>
  </si>
  <si>
    <t>Intelsat 602 (Intelsat 6 F-2)</t>
  </si>
  <si>
    <t>Intelsat 603 (Intelsat 6 F-3, IS-603)</t>
  </si>
  <si>
    <t>Intelsat 604 (Intelsat 6 F-4)</t>
  </si>
  <si>
    <t>Intelsat 605</t>
  </si>
  <si>
    <t xml:space="preserve">Intelsat 701 </t>
  </si>
  <si>
    <t xml:space="preserve">Intelsat 702 </t>
  </si>
  <si>
    <t xml:space="preserve">Intelsat 704 </t>
  </si>
  <si>
    <t xml:space="preserve">Intelsat 705 </t>
  </si>
  <si>
    <t xml:space="preserve">Intelsat 706 </t>
  </si>
  <si>
    <t>Intelsat 707 (Intelsat 7 F-7)</t>
  </si>
  <si>
    <t xml:space="preserve">Intelsat 709 </t>
  </si>
  <si>
    <t>Intelsat 801</t>
  </si>
  <si>
    <t>Intelsat 802</t>
  </si>
  <si>
    <t xml:space="preserve">Intelsat 805 </t>
  </si>
  <si>
    <t xml:space="preserve">Intelsat 901 </t>
  </si>
  <si>
    <t xml:space="preserve">Intelsat 902 </t>
  </si>
  <si>
    <t xml:space="preserve">Intelsat 903 </t>
  </si>
  <si>
    <t xml:space="preserve">Intelsat 904 </t>
  </si>
  <si>
    <t xml:space="preserve">Intelsat 905 </t>
  </si>
  <si>
    <t xml:space="preserve">Intelsat 906 </t>
  </si>
  <si>
    <t xml:space="preserve">Intelsat 907 </t>
  </si>
  <si>
    <t>Intelsat APR-2 (INSAT 2E)</t>
  </si>
  <si>
    <t>International Space Station (ISS [first element Zarya])</t>
  </si>
  <si>
    <t>Iridium 10 (Iridium SV010)</t>
  </si>
  <si>
    <t>Iridium 11A (Iridium SVO88)</t>
  </si>
  <si>
    <t>Iridium 12 (Iridium SV012)</t>
  </si>
  <si>
    <t>Iridium 13 (Iridium SV013)</t>
  </si>
  <si>
    <t>Iridium 14A (Iridium SV092)</t>
  </si>
  <si>
    <t>Iridium 15 (Iridium SV015)</t>
  </si>
  <si>
    <t>Institut für Luft-und Raumfahrttechnik (Berlin)</t>
  </si>
  <si>
    <t>Zenit</t>
  </si>
  <si>
    <t>http://www.vectronic-aerospace.com/Image_Gallery/DLR-TUBSAT/dlr-tubsat.html</t>
  </si>
  <si>
    <t>2-3 yrs.</t>
  </si>
  <si>
    <t>1999-029C</t>
  </si>
  <si>
    <t>Deutsches Zentrum für Luft- und Raumfahrt</t>
  </si>
  <si>
    <t>Institute of Aeronautics and Astronautics, Technical University of Berlin</t>
  </si>
  <si>
    <t>PSLV-C2</t>
  </si>
  <si>
    <t>2003-042D</t>
  </si>
  <si>
    <t>1996-037A</t>
  </si>
  <si>
    <t>GEO, 134.69° W</t>
  </si>
  <si>
    <t>GEO, 102.39° W</t>
  </si>
  <si>
    <t>GEO, 155.28° E</t>
  </si>
  <si>
    <t xml:space="preserve">Globalstar </t>
  </si>
  <si>
    <t xml:space="preserve">Globalstar  </t>
  </si>
  <si>
    <t>1997-064A</t>
  </si>
  <si>
    <t>In the $1 billion range; ELINT; signals intelligence.</t>
  </si>
  <si>
    <t>http://www.floridatoday.com/space/explore/stories/2000b/081600c.htm</t>
  </si>
  <si>
    <t>Twenty-four channels; Western and Central Europe as far west as Canary Islands.</t>
  </si>
  <si>
    <t>Business services, satellite news gathering and television and radio programme distribution.</t>
  </si>
  <si>
    <t>http://www.eutelsat.com/satellites/4_1.html</t>
  </si>
  <si>
    <t>NPO PM (Applied Mechanics)</t>
  </si>
  <si>
    <t>http://nssdc.gsfc.nasa.gov/spacewarn/spx558.html</t>
  </si>
  <si>
    <t>High-speed Internet access, high-volume data transmission, video broadcasting, messaging and positioning services; 18 Ku-band transponders.</t>
  </si>
  <si>
    <t>Goddard Space Flight Center/Penn State University</t>
  </si>
  <si>
    <t>Delta 7320</t>
  </si>
  <si>
    <t>Multi-wavelength observatory for study of gamma-ray burst (GRB) science; mission life 2 yrs.</t>
  </si>
  <si>
    <t>http://www.planet4589.org/space/jsr/jsr.html</t>
  </si>
  <si>
    <t>http://swift.gsfc.nasa.gov/docs/swift/swiftsc.html</t>
  </si>
  <si>
    <t>2004-047A</t>
  </si>
  <si>
    <t>Spectrum Astro (General Dynamics)</t>
  </si>
  <si>
    <t>http://www.russianforces.org/eng/news/archives/2004_03.html</t>
  </si>
  <si>
    <t>82/2/1998</t>
  </si>
  <si>
    <t>1996-072A</t>
  </si>
  <si>
    <t>http://www.msnbc.com/news/185953.asp#BODY</t>
  </si>
  <si>
    <t>http://www.globalsecurity.org/_inc./quinstreet.htm</t>
  </si>
  <si>
    <t>2001-044A</t>
  </si>
  <si>
    <t>2000-047A</t>
  </si>
  <si>
    <t>$1 billion range; 3-10 ft. image resolution.</t>
  </si>
  <si>
    <t>$1 billion range; space-based imaging radar, uses radar pulses to see through clouds, fog, haze, darkness and generate images.</t>
  </si>
  <si>
    <t>http://www.lib.cas.cz/www/space.40/1998/044A.HTM</t>
  </si>
  <si>
    <t>http://www.lib.cas.cz/www/space.40/2000/035A.HTM</t>
  </si>
  <si>
    <t>http://www.lib.cas.cz/www/space.40/1998/056B.HTM</t>
  </si>
  <si>
    <t>Shijian 6A (SJ-6A)</t>
  </si>
  <si>
    <t>Shijian 6B (SJ-6B)</t>
  </si>
  <si>
    <t>http://www.lib.cas.cz/www/space.40/1998/002A.HTM</t>
  </si>
  <si>
    <t>http://www.lib.cas.cz/www/space.40/1999/009B.HTM</t>
  </si>
  <si>
    <t>http://www.lib.cas.cz/www/space.40/2001/005B.HTM</t>
  </si>
  <si>
    <t>JM Satcat/304</t>
  </si>
  <si>
    <t>GEO, 3.94° W</t>
  </si>
  <si>
    <t>GEO, 59.36° W</t>
  </si>
  <si>
    <t>2004-009A</t>
  </si>
  <si>
    <t>7.8 yrs.</t>
  </si>
  <si>
    <t>http://tycho.usno.navy.mil/gpscurr.html</t>
  </si>
  <si>
    <t>http://nssdc.gsfc.nasa.gov/spacewarn/spx605.html</t>
  </si>
  <si>
    <t>64 C-band, 24 Ku-band; Broadcasting, business services, direct-to-home TV broadcasting, telecommunications, VSAT networks; Indian Ocean region.</t>
  </si>
  <si>
    <t>Chinese Academy of Space Technology</t>
  </si>
  <si>
    <t>Taiwan</t>
  </si>
  <si>
    <t>Institute of Space &amp; Astronautical Science</t>
  </si>
  <si>
    <t>1990-093A</t>
  </si>
  <si>
    <t>1991-018A</t>
  </si>
  <si>
    <t>1998-008B</t>
  </si>
  <si>
    <t>1998-008D</t>
  </si>
  <si>
    <t>51.9°</t>
  </si>
  <si>
    <t>1998-023A</t>
  </si>
  <si>
    <t>1998-023D</t>
  </si>
  <si>
    <t>1999-004A</t>
  </si>
  <si>
    <t>1999-004B</t>
  </si>
  <si>
    <t>1999-004C</t>
  </si>
  <si>
    <t>Provide wireless messaging, data transfer, telephone and Internet connectivity using small hand-held devices that can be used worldwide; 10-satellite constellation planned but cancelled for lack of funding.</t>
  </si>
  <si>
    <t>2004-018A</t>
  </si>
  <si>
    <t>Relay music, news, entertainment directly to motorists in the USA; a fourth satellite is stored on the ground for rapid replacement, if necessary.</t>
  </si>
  <si>
    <t>http://directory.eoportal.org/pres_EO1EarthObserving1.html</t>
  </si>
  <si>
    <t>http://directory.eoportal.org/pres_AQUA.html</t>
  </si>
  <si>
    <t>http://directory.eoportal.org/pres_GFOGEOSATFollowOnSatellite.html</t>
  </si>
  <si>
    <t>http://directory.eoportal.org/pres_KOMPSAT1KoreaMultiPurposeSatellite1.html</t>
  </si>
  <si>
    <t>http://directory.eoportal.org/pres_OrbView3.html</t>
  </si>
  <si>
    <t>http://directory.eoportal.org/pres_CubeSatLaunch1.html</t>
  </si>
  <si>
    <t>http://directory.eoportal.org/pres_QUICKBIRD2.html</t>
  </si>
  <si>
    <t>http://directory.eoportal.org/pres_RADARSAT1.html</t>
  </si>
  <si>
    <t>http://directory.eoportal.org/pres_SACCSatlitedeAplicacionesCientficasC.html</t>
  </si>
  <si>
    <t>http://users.ox.ac.uk/~daveh/Space/Military/milspace_comsat.html#skynet</t>
  </si>
  <si>
    <t>http://users.ox.ac.uk/~daveh/Space/Military/milspace_comsat.html#ufo</t>
  </si>
  <si>
    <t>http://www.ses-astra.com/satellites/fleet/satellites.php?sat=8</t>
  </si>
  <si>
    <t>http://nssdc.gsfc.nasa.gov/spacewarn/spx504.html</t>
  </si>
  <si>
    <t>54 to 108 digital TV programs to W. Europe; 18 Ku-band transponders; backup for 1B, 1C or 1D</t>
  </si>
  <si>
    <t>http://www.ses-astra.com/satellites/fleet/satellites.php?sat=10</t>
  </si>
  <si>
    <t>Test three-dimensional attitude control system for future remote sensing; currently used for ice observation in Arctic.</t>
  </si>
  <si>
    <t>Transmits image of its own view; not currently used for scientific mission but operational.</t>
  </si>
  <si>
    <t>European Space Agency (ESA)</t>
  </si>
  <si>
    <t>Meteorological spacecraft; intended primarily to support the National Meteorological Services (NMS) of Member States; planned system of 3 satellites</t>
  </si>
  <si>
    <t>http://www.eumetsat.de/en/index.html?area=left7.html&amp;body=/en/dps/news/service.html&amp;a=700&amp;b=0&amp;c=0&amp;d=0&amp;e=1</t>
  </si>
  <si>
    <t>Exploration of space.</t>
  </si>
  <si>
    <t>http://hubble.nasa.gov/</t>
  </si>
  <si>
    <t>http://isdc.unige.ch/Outreach/Integral/integral.html#mission</t>
  </si>
  <si>
    <t>Astronomical satellite for observing the gamma-ray sky.</t>
  </si>
  <si>
    <t>Alenia Aerospazio (and 28 subcontractors)</t>
  </si>
  <si>
    <t>http://www.space-technology.com/projects/integral/</t>
  </si>
  <si>
    <t>2002-048A</t>
  </si>
  <si>
    <t>http://nssdc.gsfc.nasa.gov/spacewarn/spx588.html</t>
  </si>
  <si>
    <t>http://sci.esa.int/science-e/www/object/index.cfm?fobjectid=31250</t>
  </si>
  <si>
    <t>Space Technology Research Institute (part of CASC)</t>
  </si>
  <si>
    <t>Beidou navigation system (BNS); improve accuracy of weapons and situational awareness of military forces; in GEO unlike most navigation systems. Beidou means "Northern Dipper."</t>
  </si>
  <si>
    <t>http://www.spacedaily.com/news/china-01b.html</t>
  </si>
  <si>
    <t>http://sinodefence.com/space/spacecraft/bd1.asp</t>
  </si>
  <si>
    <t>http://nssdc.gsfc.nasa.gov/spacewarn/spx566.html</t>
  </si>
  <si>
    <t>2000-082A</t>
  </si>
  <si>
    <t>Space-bsaed navigation and positioning system to improve accuracy of weapons and situational awareness of military forces.</t>
  </si>
  <si>
    <t>http://nssdc.gsfc.nasa.gov/nmc/tmp/2003-021A-traj.html</t>
  </si>
  <si>
    <t>http://nssdc.gsfc.nasa/gov/spacewarn/spx595.html</t>
  </si>
  <si>
    <t>2003-021A</t>
  </si>
  <si>
    <t>Space-bsaed navigation and positioning system to improve accuracy of weapons and situational awareness of military forces; weather monitoring and telecommunications; final constellation of 4 satellites.</t>
  </si>
  <si>
    <t>Delta 7925</t>
  </si>
  <si>
    <t>Mitsubishi Electric</t>
  </si>
  <si>
    <t>China Academy of Space Technology</t>
  </si>
  <si>
    <t>Long March CZ-3A</t>
  </si>
  <si>
    <t>1997-030B</t>
  </si>
  <si>
    <t>http://www.rolfisoft.de/html/satdb_1995_eng.html</t>
  </si>
  <si>
    <t>2003-054C</t>
  </si>
  <si>
    <t>GEO, 53.01° W</t>
  </si>
  <si>
    <t>GEO, 61.98° E</t>
  </si>
  <si>
    <t>GEO, 24.52° W</t>
  </si>
  <si>
    <t>GEO, 64.20° E</t>
  </si>
  <si>
    <t>http://www.geo-orbit.org/easthemipgs/intel6spec.html</t>
  </si>
  <si>
    <t>1989-087A</t>
  </si>
  <si>
    <t xml:space="preserve">Ariane </t>
  </si>
  <si>
    <t>GEO, 157.01° W</t>
  </si>
  <si>
    <t>GEO, 110.17° W</t>
  </si>
  <si>
    <t>GEO, 81.85° W</t>
  </si>
  <si>
    <t>GEO, 119.17° W</t>
  </si>
  <si>
    <t>GEO, 3.92° E</t>
  </si>
  <si>
    <t>GEO, 89.99° W</t>
  </si>
  <si>
    <t xml:space="preserve">Last in Molniya-M series;can carry satellite broadcast television as well as military and manned voice communcations; highly elliptical orbit developed for northern latitudes beyond reach of geostationary satellites. </t>
  </si>
  <si>
    <t>http://nssdc.gsfc.nasa/gov/spacewarn/spx596.html</t>
  </si>
  <si>
    <t>2003-011A</t>
  </si>
  <si>
    <t>Highly elliptical orbit developed for northern latitudes beyond reach of geostationary satellites.</t>
  </si>
  <si>
    <t>Centre National d'Etudes Spatiales (CNES)/Délégation Générale de l'Armement (DGA)</t>
  </si>
  <si>
    <t>http://www.newsat-usa.com/html/spacecraft_index.html</t>
  </si>
  <si>
    <t>Newsat-USA, Inc.</t>
  </si>
  <si>
    <t>Delta 6925</t>
  </si>
  <si>
    <t>GEO, 42.52° E</t>
  </si>
  <si>
    <t>28 C-band, 16 Ku-band; business services, public voice and data services, broadcasting, direct-to-home; Eastern Europe, CIS, South and Southeast Asia, Africa, Middle East, Australia.</t>
  </si>
  <si>
    <t>http://nssdc.gsfc.nasa.gov/spacewarn/spx560.html</t>
  </si>
  <si>
    <t>1998-057A</t>
  </si>
  <si>
    <t>1990-037B</t>
  </si>
  <si>
    <t>One of the most powerful in Asia-Pacific service; 28 C-band, 16 Ku-band; China, Korea, Taiwan, Europe, Africa, Australia.</t>
  </si>
  <si>
    <t>GEO, 150.5° E</t>
  </si>
  <si>
    <t>Inclined orbit; Indian Ocean region; C-band and Ku-band broadcasting.</t>
  </si>
  <si>
    <t>Inclined orbit; 64 C-band, 24 Ku-band; Broadcasting, business services, direct-to-home TV broadcasting, telecommunications, VSAT networks; Asia Pacific region.</t>
  </si>
  <si>
    <t>Inclined orbit; 64 C-band, 24 Ku-band; Broadcasting, business services, direct-to-home TV broadcasting, telecommunications, VSAT networks; Pacific Ocean region.</t>
  </si>
  <si>
    <t>GEO, 340° E</t>
  </si>
  <si>
    <t>Inclined orbit; 64 C-band, 24 Ku-band; Broadcasting, business services, direct-to-home TV broadcasting, telecommunications, VSAT networks; Atlantic Ocean region.</t>
  </si>
  <si>
    <t>GEO, 174° E</t>
  </si>
  <si>
    <t>Intelsat IA-7 (Telstar 7)</t>
  </si>
  <si>
    <t>GEO, 129° W</t>
  </si>
  <si>
    <t>1999-052A</t>
  </si>
  <si>
    <t>25922</t>
  </si>
  <si>
    <t>24 C-band, 24 Ku-band; voice and video to North and Central America.</t>
  </si>
  <si>
    <t>http://web.dmi.dk/fsweb/projects/oersted/newsletter/news04-01.html</t>
  </si>
  <si>
    <t>Magnetometer and a star camera for measurements of the geomagnetic field.</t>
  </si>
  <si>
    <t>http://www.control.auc.dk/projects/satellites/orsted.html</t>
  </si>
  <si>
    <t>Danish Meteorological Institute (DMI)</t>
  </si>
  <si>
    <t>Denmark</t>
  </si>
  <si>
    <t>http://www.sciencepresse.qc.ca/clafleur/Spacecrafts-1999.html#Orsted</t>
  </si>
  <si>
    <t>Computer Resources International (CRI)</t>
  </si>
  <si>
    <t>1999-008B</t>
  </si>
  <si>
    <t>25635</t>
  </si>
  <si>
    <t>2004-046A</t>
  </si>
  <si>
    <t>28479</t>
  </si>
  <si>
    <t>Test technology developments, survey and monitor the geographical environment.</t>
  </si>
  <si>
    <t>Remote Sensing/Research</t>
  </si>
  <si>
    <t>http://www.fas.org/spp/military/program/met/9802gfo5.htm</t>
  </si>
  <si>
    <t>http://www.ball.com/aerospace/gfo.html</t>
  </si>
  <si>
    <t>http://www.newskies.com.au/fleet/nss806.htm</t>
  </si>
  <si>
    <t>http://www.newskies.com.au/fleet/nss7.htm</t>
  </si>
  <si>
    <t>http://www.newskies.com.au/fleet/nss703.htm</t>
  </si>
  <si>
    <t>http://www.newskies.com.au/fleet/nss6.htm</t>
  </si>
  <si>
    <t>1996-009A</t>
  </si>
  <si>
    <t>Commercial version of Strela (GRU) military system; store and forward communications satellites; will operate until 2004 or 2005; not a successful commercial venture.</t>
  </si>
  <si>
    <t>1996-009B</t>
  </si>
  <si>
    <t>1996-009C</t>
  </si>
  <si>
    <t>1997-006A</t>
  </si>
  <si>
    <t>http://nssdc.gsfc.nasa.gov/spacewarn/spx520.html</t>
  </si>
  <si>
    <t>1997-006B</t>
  </si>
  <si>
    <t>1997-006C</t>
  </si>
  <si>
    <t>http://www.boeing.com/defense-space/space/bss/factsheets/601/optus_b/optus_b.html</t>
  </si>
  <si>
    <t>Hughes Space and Communications</t>
  </si>
  <si>
    <t>Broadcasting, business services, mobile communications; demand-assigned L-band transponders; spare satellite co-located with Inmarsat 3s.</t>
  </si>
  <si>
    <t>Leased traffic; broadcasting, business services, mobile communciations; spare satellite co-located with Inmarsat 3s.</t>
  </si>
  <si>
    <t>Broadcasting, business services, mobile communications; leased traffic;  spare satellite co-located with Inmarsat 3s.</t>
  </si>
  <si>
    <t>http://kompsat.kari.re.kr/english/index.asp</t>
  </si>
  <si>
    <t>1999-070A</t>
  </si>
  <si>
    <t>Korea Aerospace Research Institute (KARI)</t>
  </si>
  <si>
    <t>3+ yrs.</t>
  </si>
  <si>
    <t>Digital cartography of Korea and status of marine biology; satellite also released 3 dozen capsules of cremated remains.</t>
  </si>
  <si>
    <t>http://www.berkeley.edu/news/media/releases/2003/09/15_spear.shtml</t>
  </si>
  <si>
    <t>Primary payload called Spectroscopy of Plasma Evolution from Astrophysical Radiation (SPEAR); will capture first far ultraviolet pictures of hot and glowing gas in Milky Way galaxy.</t>
  </si>
  <si>
    <t>Kosmos 3M</t>
  </si>
  <si>
    <t>GEO, 26.11° E</t>
  </si>
  <si>
    <t>GEO, 25.93° E</t>
  </si>
  <si>
    <t>GEO, 177.01° W</t>
  </si>
  <si>
    <t>GEO, 22.03° W</t>
  </si>
  <si>
    <t>GEO, 56.97° E</t>
  </si>
  <si>
    <t>GEO, 40.52° W</t>
  </si>
  <si>
    <t>GEO, 22.94° E</t>
  </si>
  <si>
    <t>GEO, 19.23° E</t>
  </si>
  <si>
    <t>http://www.panamsat.com/global_network/galaxy_10r.asp</t>
  </si>
  <si>
    <t>www.intelsat.com</t>
  </si>
  <si>
    <t>1997-031A</t>
  </si>
  <si>
    <t>7-10 yrs.</t>
  </si>
  <si>
    <t>Perigee (km)</t>
  </si>
  <si>
    <t>Apogee (km)</t>
  </si>
  <si>
    <t>Power (watts)</t>
  </si>
  <si>
    <t>2000-016A</t>
  </si>
  <si>
    <t>2000-046A</t>
  </si>
  <si>
    <t>Australia</t>
  </si>
  <si>
    <t>http://www.ses-astra.com/satellites/fleet/satellites.php?sat=7</t>
  </si>
  <si>
    <t>http://nssdc.gsfc.nasa.gov/spacewarn/spx449.html</t>
  </si>
  <si>
    <t>http://nssdc.gsfc.nasa.gov/spacewarn/spx475.html</t>
  </si>
  <si>
    <t>http://www.af.mil/news/factsheets/Defense_Support_Program_Satel.html</t>
  </si>
  <si>
    <t>1999-064B</t>
  </si>
  <si>
    <t>Centre Electronique de l'Armement (DGA)</t>
  </si>
  <si>
    <t>Intelligence gathering, part of an experimental eavesdropping program.</t>
  </si>
  <si>
    <t>http://centaur.sstl.co.uk/SSHP/micro/micro99.html</t>
  </si>
  <si>
    <t>http://www.cdi.org/terrorism/french-reform.cfm</t>
  </si>
  <si>
    <t>http://ceos.cnes.fr:8100/cdrom-00b2/ceos1/satellit/spotsys/spot4/ang/</t>
  </si>
  <si>
    <t>http://www.spotimage.fr/html/_167_.php</t>
  </si>
  <si>
    <t>1990-005A</t>
  </si>
  <si>
    <t>Spot Image</t>
  </si>
  <si>
    <t xml:space="preserve">Matra Marconi </t>
  </si>
  <si>
    <t>Polar-orbiting satellite; long-range weather forecasting; atmospheric and weather monitoring instruments; data stored on-board and transmitted over Fairbanks, AK and Wallops Island, VA.</t>
  </si>
  <si>
    <t>http://poes.gsfc.nasa.gov/</t>
  </si>
  <si>
    <t>2002-032A</t>
  </si>
  <si>
    <t>PAS-3R (PanAmSat K4)</t>
  </si>
  <si>
    <t>23764</t>
  </si>
  <si>
    <t>http://www.ses-americom.com/satellites/c3.html</t>
  </si>
  <si>
    <t>Will be relocated to 79 degrees W; 24 C-band transponders.</t>
  </si>
  <si>
    <t>Will be relocated to 85 degrees W; fully protected distribution of cable television programming both regionally and nationally; 24 C-band; 50 states, Caribbean</t>
  </si>
  <si>
    <t>GEO, 130.93° W</t>
  </si>
  <si>
    <t>European Space Operations Centre (ESOC)</t>
  </si>
  <si>
    <t>Broadcasting, business services, mobile communications; demand assigned L-band transponders; Atlantic Ocean region-West.</t>
  </si>
  <si>
    <t>Remote sensing payload and an X-ray astronomy payload.</t>
  </si>
  <si>
    <t>Detailed snapshots of the winds swirling above the world's oceans.</t>
  </si>
  <si>
    <t>http://earthobservatory.nasa.gov/Library/QuikSCAT/</t>
  </si>
  <si>
    <t>Voice and TV broadcast to Japan and neighboring region.</t>
  </si>
  <si>
    <t>http:/nssdc.gsfc.nasa.gov/spacewarn/spx508.html</t>
  </si>
  <si>
    <t>http://www.jsat.net/en/satellite/pop_list.html</t>
  </si>
  <si>
    <t>14.5 yrs.</t>
  </si>
  <si>
    <t>http://www.spacenadtech.com/spacedata/logs/2002/2002-015b_jcsat-8_sumpub.shtml</t>
  </si>
  <si>
    <t>GEO, 153.99° E</t>
  </si>
  <si>
    <t>16 C-band, 16 Ku-band; coverage to Japan&lt; East Asia, Australia and Hawaii.</t>
  </si>
  <si>
    <t>http://nssdc.gsfc.nasa.gov/spacewarn/spx.530.html</t>
  </si>
  <si>
    <t>1997-075A</t>
  </si>
  <si>
    <t>http://www.spacetoday.net/Summary/2676</t>
  </si>
  <si>
    <t>Esiafi-1 (Comstar D4, Parallax, Star Trail)</t>
  </si>
  <si>
    <t>Monitor-E</t>
  </si>
  <si>
    <t>Russian Space Agency</t>
  </si>
  <si>
    <t>http://www.mosnews.com/news/2005/08/29/satellitelaunch.shtml</t>
  </si>
  <si>
    <t>2005-032A</t>
  </si>
  <si>
    <t>28822</t>
  </si>
  <si>
    <t>x</t>
  </si>
  <si>
    <t>SB-WASS 3-1 (Space Based Wide Area Surveillance System) (NOSS 3-1, NOSS C1-1, USA 160)</t>
  </si>
  <si>
    <t>http://nssdc.gsfc.nasa.gov/spacewarn/spx470.html</t>
  </si>
  <si>
    <t>China Aerospace Science and Technology Corporation (CASC)</t>
  </si>
  <si>
    <t>http://www.spacedaily.com/news/china-01zw1.html</t>
  </si>
  <si>
    <t>Scientific research and technological experiment satellites</t>
  </si>
  <si>
    <t>www.spaceandtech.com/spacedata/logs/2002/2002-005C_iridium94_sum.shtml</t>
  </si>
  <si>
    <t>2002-005C</t>
  </si>
  <si>
    <t>www.spaceandtech.com/spacedata/logs/2002/2002-005D_iridium95_sum.shtml</t>
  </si>
  <si>
    <t>2002-005D</t>
  </si>
  <si>
    <t>http://nssdc.gsfc.nasa.gov/spacewarn/spx533.html</t>
  </si>
  <si>
    <t>Spain</t>
  </si>
  <si>
    <t>Broadcasting, business, cable, mobile; 24 C-band and 24 Ku-band transponders; 50 states and Caribbean</t>
  </si>
  <si>
    <t>1999-060A</t>
  </si>
  <si>
    <t>2000-067A</t>
  </si>
  <si>
    <t>2000-054B</t>
  </si>
  <si>
    <t>http://nis-www.lanl.gov/nis-projects/mti/</t>
  </si>
  <si>
    <t>US Department of Energy/Office of Nonproliferation and National Security</t>
  </si>
  <si>
    <t>http://www.sandia.gov/media/NewsRel/NR2000/mti.htm</t>
  </si>
  <si>
    <t>Ball Aerospace/TRW/Raytheon</t>
  </si>
  <si>
    <t>2000-014A</t>
  </si>
  <si>
    <t>2003-037A</t>
  </si>
  <si>
    <t>2003-037B</t>
  </si>
  <si>
    <t>NPO/PM - Scientific Research Institute for Precision Instruments (NII-TP)</t>
  </si>
  <si>
    <t>2004-004A</t>
  </si>
  <si>
    <t>Northrup Grumman (formerly TRW)</t>
  </si>
  <si>
    <t>GEO, 7.67° E</t>
  </si>
  <si>
    <t>1999-049D</t>
  </si>
  <si>
    <t>1999-058A</t>
  </si>
  <si>
    <t>1999-058B</t>
  </si>
  <si>
    <t>1999-058C</t>
  </si>
  <si>
    <t>1999-058D</t>
  </si>
  <si>
    <t>1999-062A</t>
  </si>
  <si>
    <t>1999-062B</t>
  </si>
  <si>
    <t>1999-062C</t>
  </si>
  <si>
    <t>2000-008A</t>
  </si>
  <si>
    <t>2000-008B</t>
  </si>
  <si>
    <t>2000-008C</t>
  </si>
  <si>
    <t>2000-076A</t>
  </si>
  <si>
    <t>1999-013A</t>
  </si>
  <si>
    <t>Dual-use spacecraft: to provide improved television coverage in eastern parts of Russia and to further military communications.</t>
  </si>
  <si>
    <t>http://nssdc.gsfc.nasa.gov/spacewarn/spx512.html</t>
  </si>
  <si>
    <t>http://nssdc.gsfc.nasa.gov/spacewarn/spx465.html</t>
  </si>
  <si>
    <t>1992-043A</t>
  </si>
  <si>
    <t>1997-069B</t>
  </si>
  <si>
    <t>1997-077A</t>
  </si>
  <si>
    <t>1997-069A</t>
  </si>
  <si>
    <t>1997-082A</t>
  </si>
  <si>
    <t>1997-082C</t>
  </si>
  <si>
    <t>http://www.heavens-above.com/satinfo.asp?satid=28494</t>
  </si>
  <si>
    <t>2004-049C</t>
  </si>
  <si>
    <t>ELINT Demonstration</t>
  </si>
  <si>
    <t>1997-068A</t>
  </si>
  <si>
    <t>Titan IVA</t>
  </si>
  <si>
    <t>http://www.globalsecurity.org/space/systems/vortex2.htm</t>
  </si>
  <si>
    <t>1994-054A</t>
  </si>
  <si>
    <t>1996-026A</t>
  </si>
  <si>
    <t>1996-055A</t>
  </si>
  <si>
    <t>1997-059A</t>
  </si>
  <si>
    <t>1998-028A</t>
  </si>
  <si>
    <t>http://ses-americom.com/satellites/amc-1.html</t>
  </si>
  <si>
    <t>AMC-10 (Americom-10, GE 10)</t>
  </si>
  <si>
    <t>Launch Mass (kg.)</t>
  </si>
  <si>
    <t>http://www.planet4589.org/space/jsr/back/news.435</t>
  </si>
  <si>
    <t>http://centaur.sstl.co.uk/SSHP/data/data_globalstar.html</t>
  </si>
  <si>
    <t>http://www.astrium-space.com/corp/prod/00000913.htm</t>
  </si>
  <si>
    <t>http://www.itu.int/osg/spu/seminars/de%20weck/de%20weck%20presentation_01072004.pdf</t>
  </si>
  <si>
    <t>http://www.telesputnik.ru/archive/all/n39/10_eng.html</t>
  </si>
  <si>
    <t>GEO, 11.01° W</t>
  </si>
  <si>
    <t>Broadcasting Satellite System Corp.</t>
  </si>
  <si>
    <t>1998-024B</t>
  </si>
  <si>
    <t>1998-068A</t>
  </si>
  <si>
    <t>http://www.nasda.go.jp/projects/sat/labsat/component_e.html</t>
  </si>
  <si>
    <t>2002-056D</t>
  </si>
  <si>
    <t>Research and development of microsatellite technology.</t>
  </si>
  <si>
    <t>Officially intended for environment monitoring and protection, city planning, crops yield estimate, disaster prevention and mitigation, space science testing.</t>
  </si>
  <si>
    <t>China for 18 months/Brazil remaining 6 months or more, environmental observation, agriculture and water pollution.</t>
  </si>
  <si>
    <t>http://www.cbers.inpe.br/en/programas/cbers1-2.htm</t>
  </si>
  <si>
    <t>Chinese Academy of Space Technology/Institutio Nacional de Pesquisas Espaciais</t>
  </si>
  <si>
    <t>China (PR)/Brazil</t>
  </si>
  <si>
    <t>Institutio Nacional de Pesquisas Espiais/Chinese Academy of Space Technology</t>
  </si>
  <si>
    <t>Introduced first domestic mobile satellite communications network to Australia; high performance data links, videoconferencing, dedicated services, direct broadcast for pay television.</t>
  </si>
  <si>
    <t>http://samadji.jpl.nasa.gov/msl/QuickLooks/optusQL.html</t>
  </si>
  <si>
    <t>http://nssdc.gsfc.nasa.gov/spacewarn/spx491.html</t>
  </si>
  <si>
    <t>1994-055A</t>
  </si>
  <si>
    <t>10-14 yrs.</t>
  </si>
  <si>
    <t>www.arabsat.com</t>
  </si>
  <si>
    <t>Second generation; radio and tv communications to Middle East.</t>
  </si>
  <si>
    <t>Third generation; broadcasting, internet; 20 Ku-band transponders</t>
  </si>
  <si>
    <t>SES Astra (part of SES Global) (Societe Europienne des Satellites [SES])</t>
  </si>
  <si>
    <t>1999-033A</t>
  </si>
  <si>
    <t>www.astra.lu/corporate/satellites/fleet</t>
  </si>
  <si>
    <t>France/UK</t>
  </si>
  <si>
    <t>2001-025A</t>
  </si>
  <si>
    <t>2000-081A</t>
  </si>
  <si>
    <t>2002-015B</t>
  </si>
  <si>
    <t>2000-054A</t>
  </si>
  <si>
    <t>GEO, 19.20° E</t>
  </si>
  <si>
    <t>2000-079A</t>
  </si>
  <si>
    <t>www.spaceandtech.com/spacedata</t>
  </si>
  <si>
    <t>Start-1</t>
  </si>
  <si>
    <t>Long March 2E</t>
  </si>
  <si>
    <t>Military</t>
  </si>
  <si>
    <t>Luxembourg</t>
  </si>
  <si>
    <t>Ariane 44LP</t>
  </si>
  <si>
    <t>1991-015A</t>
  </si>
  <si>
    <t>Solar Physics</t>
  </si>
  <si>
    <t>1994-065A</t>
  </si>
  <si>
    <t>1991-028A</t>
  </si>
  <si>
    <t>1992-084A</t>
  </si>
  <si>
    <t>1997-036A</t>
  </si>
  <si>
    <t>1997-049B</t>
  </si>
  <si>
    <t>Mexico</t>
  </si>
  <si>
    <t>2 yrs.</t>
  </si>
  <si>
    <t>LEO, Sun-sync.</t>
  </si>
  <si>
    <t>11 yrs.</t>
  </si>
  <si>
    <t>1998-044A</t>
  </si>
  <si>
    <t>1997-071A</t>
  </si>
  <si>
    <t>NASA/US Geological Survey</t>
  </si>
  <si>
    <t>Remote sensing; polar orbit.</t>
  </si>
  <si>
    <t>http://www.aprizesat.com/faqs.asp</t>
  </si>
  <si>
    <t>Aprize Satellites Argentina</t>
  </si>
  <si>
    <t>Nanosatellite; planned constellation of 48 satellites, little LEO; asset tracking and monitoring services.</t>
  </si>
  <si>
    <t>2003-009B</t>
  </si>
  <si>
    <t>Japan's first military radar reconnaissance satellites; primary mission the monitoring of N. Korea. Launch failure in 11/03 of second half of system cripples it to a large degree.</t>
  </si>
  <si>
    <t>2004-012B</t>
  </si>
  <si>
    <t>2004-012A</t>
  </si>
  <si>
    <t>http://www.spaceflightnow.com/atlas/ac164/031203update.html</t>
  </si>
  <si>
    <t>http://host.planet4589.org/space/jsr/back/news.461</t>
  </si>
  <si>
    <t>http://satobs.org/satintro.html</t>
  </si>
  <si>
    <t>Glonass 713 (Cosmos 2418)</t>
  </si>
  <si>
    <t>2005-050B</t>
  </si>
  <si>
    <t>28915</t>
  </si>
  <si>
    <t>http://www.glonas-center.ru/nagu.txt</t>
  </si>
  <si>
    <t>http://nssdc.gsfc.nasa.gov/spacewarn/spx626.html</t>
  </si>
  <si>
    <t>http://www.osd.noaa.gov/GOES/goes-11.asp</t>
  </si>
  <si>
    <t>2001-031A</t>
  </si>
  <si>
    <t>TV broadcasting in S-band; malfunction of 80% of capacity.</t>
  </si>
  <si>
    <t>GEO, 10.49° W</t>
  </si>
  <si>
    <t>GEO, 62.69° E</t>
  </si>
  <si>
    <t>GEO, 0.30° W</t>
  </si>
  <si>
    <t>Professional applications; operating in inclined orbit.</t>
  </si>
  <si>
    <t>Ariane 42LP</t>
  </si>
  <si>
    <t>Business services and professional applications; operating in inclined orbit.</t>
  </si>
  <si>
    <t>Serve as the space communications infrastructure for two-way data relay between ground stations and experimental spacecraft in low- to mid-altitude orbit</t>
  </si>
  <si>
    <t>Africa, Middle East, Asia, Latin America and Caribbean. Services to underserved emerging markets; low-cost portable receivers.</t>
  </si>
  <si>
    <t>8-satellite constellation and one spare; Ultra-High Frequency (UHF) communications and Super-High Frequency (SHF) antijam command and broadcast capabilities through four pairs of geosynchronous satellites and one spare; tactical application.</t>
  </si>
  <si>
    <t>Ariane 44L</t>
  </si>
  <si>
    <t>GEO</t>
  </si>
  <si>
    <t>Communications</t>
  </si>
  <si>
    <t>Vandenberg AFB</t>
  </si>
  <si>
    <t>1996-030B</t>
  </si>
  <si>
    <t>Israel</t>
  </si>
  <si>
    <t>International</t>
  </si>
  <si>
    <t>Ariane 5</t>
  </si>
  <si>
    <t>1995-019A</t>
  </si>
  <si>
    <t>Cape Canaveral</t>
  </si>
  <si>
    <t>Atlas 2A</t>
  </si>
  <si>
    <t>1999-050A</t>
  </si>
  <si>
    <t>http://www.cospas-sarsat.org/DocumentsSystemDataDocument/SD30-NOV04.pdf</t>
  </si>
  <si>
    <t>1989-050A</t>
  </si>
  <si>
    <t>http://www.wxadvantage.com/reference/detail.asp?NewsID=48</t>
  </si>
  <si>
    <t>http://www.isro.org/centers/cen_mcf.htm</t>
  </si>
  <si>
    <t>http://www.intelsat.com/resources/satellites/facts.aspx</t>
  </si>
  <si>
    <t>http://www.abcnewsabsat.com/home.html</t>
  </si>
  <si>
    <t>http://www.space.com/missionlaunches/titan2_launch_030106.html</t>
  </si>
  <si>
    <t>US Air Force/ US Navy</t>
  </si>
  <si>
    <t>2003-001A</t>
  </si>
  <si>
    <t>Earth and Space Science</t>
  </si>
  <si>
    <t>Monitor ocean winds and image Solar Mass Ejections (SME).</t>
  </si>
  <si>
    <t>http://www.spectrumastro.com/SAI_PressReleases/PR_details.cfm?PRID=148</t>
  </si>
  <si>
    <t>Primary objective is to demonstrate advanced multispectral and thermal imaging, image processing, and associated technologies that could be used in future systems for detecting and characterizing facilities producing weapons of mass destruction.</t>
  </si>
  <si>
    <t xml:space="preserve">42 C-band, 36 Ku-band; broadcasting, business services, direct-to-home TV broadcasting, telecommunications, VSATnetworks Atlantic Ocean region. </t>
  </si>
  <si>
    <t xml:space="preserve">42 C-band, 36 Ku-band; broadcasting, business services, direct-to-home TV broadcasting, telecommunications, VSATnetworks; Atlantic Ocean region. </t>
  </si>
  <si>
    <t>1999-059A</t>
  </si>
  <si>
    <t>http://www.ses-americom.com/bev.3a.html</t>
  </si>
  <si>
    <t>http://nssdc.gsfc.nasa.gov/spacewarn/spx581.html</t>
  </si>
  <si>
    <t>Iridium 28 (Iridium SV028)</t>
  </si>
  <si>
    <t>Iridium 29 (Iridium SV029)</t>
  </si>
  <si>
    <t>Iridium 3 (Iridium SV078)</t>
  </si>
  <si>
    <t>Iridium 30 (Iridium SV030)</t>
  </si>
  <si>
    <t>Iridium 31 (Iridium SVO31)</t>
  </si>
  <si>
    <t>Iridium 32 (Iridium  SV032)</t>
  </si>
  <si>
    <t>Iridium 33 (Iridium SV033)</t>
  </si>
  <si>
    <t>Iridium 34 (Iridium SV034)</t>
  </si>
  <si>
    <t>Iridium 35 (Iridium SV035)</t>
  </si>
  <si>
    <t>Iridium 36 (Iridium SV036)</t>
  </si>
  <si>
    <t>Iridium 37 (Iridium SV037)</t>
  </si>
  <si>
    <t>Iridium 39 (Iridium SV039)</t>
  </si>
  <si>
    <t>Iridium 4 (Iridium SV004)</t>
  </si>
  <si>
    <t>Iridium 40 (Iridium SV040)</t>
  </si>
  <si>
    <t>Iridium 41 (Iridium SV041)</t>
  </si>
  <si>
    <t>Iridium 42 (Iridium SV042)</t>
  </si>
  <si>
    <t>Iridium 43 (Iridium SV043)</t>
  </si>
  <si>
    <t>Iridium 45 (Iridium SV045)</t>
  </si>
  <si>
    <t>Iridium 47 (Iridium SV047)</t>
  </si>
  <si>
    <t>Iridium 49 (Iridium SV049)</t>
  </si>
  <si>
    <t>Iridium 5 (Iridium SV005)</t>
  </si>
  <si>
    <t>Iridium 50 (Iridium SV050)</t>
  </si>
  <si>
    <t>Iridium 52 (Iridium SV052)</t>
  </si>
  <si>
    <t>Iridium 53 (Iridium SV053)</t>
  </si>
  <si>
    <t>Iridium 54 (Iridium SV054)</t>
  </si>
  <si>
    <t>Iridium 55 (Iridium SV055)</t>
  </si>
  <si>
    <t>Iridium 56 (Iridium SV056)</t>
  </si>
  <si>
    <t>Iridium 57 (Iridium SV057)</t>
  </si>
  <si>
    <t>Iridium 58 (Iridium SV058)</t>
  </si>
  <si>
    <t>Iridium 59 (Iridium SV059)</t>
  </si>
  <si>
    <t>Iridium 6 (Iridium SV006)</t>
  </si>
  <si>
    <t>25413</t>
  </si>
  <si>
    <t>ORBCOMM FM-18 (ORBCOMM B6)</t>
  </si>
  <si>
    <t>25414</t>
  </si>
  <si>
    <t>ORBCOMM FM-19 (ORBCOMM B7)</t>
  </si>
  <si>
    <t>25415</t>
  </si>
  <si>
    <t>ORBCOMM FM-2 (ORBCOMM F2)</t>
  </si>
  <si>
    <t>23546</t>
  </si>
  <si>
    <t>ORBCOMM FM-20 (ORBCOMM B8)</t>
  </si>
  <si>
    <t>25416</t>
  </si>
  <si>
    <t>ORBCOMM FM-21 (ORBCOMM C1)</t>
  </si>
  <si>
    <t>25475</t>
  </si>
  <si>
    <t>ORBCOMM FM-22 (ORBCOMM C2)</t>
  </si>
  <si>
    <t>25476</t>
  </si>
  <si>
    <t>ORBCOMM FM-23 (ORBCOMM C3)</t>
  </si>
  <si>
    <t>25477</t>
  </si>
  <si>
    <t>ORBCOMM FM-24 (ORBCOMM C4)</t>
  </si>
  <si>
    <t>25478</t>
  </si>
  <si>
    <t>ORBCOMM FM-25 (ORBCOMM C5)</t>
  </si>
  <si>
    <t>25479</t>
  </si>
  <si>
    <t>ORBCOMM FM-26 (ORBCOMM C6)</t>
  </si>
  <si>
    <t>25480</t>
  </si>
  <si>
    <t>ORBCOMM FM-27 (ORBCOMM C7)</t>
  </si>
  <si>
    <t>25481</t>
  </si>
  <si>
    <t>ORBCOMM FM-28 (ORBCOMM C8)</t>
  </si>
  <si>
    <t>25482</t>
  </si>
  <si>
    <t>ORBCOMM FM-3 (ORBCOMM G1)</t>
  </si>
  <si>
    <t>25158</t>
  </si>
  <si>
    <t>25980</t>
  </si>
  <si>
    <t>Iridium 64 (Iridium SV064)</t>
  </si>
  <si>
    <t>Iridium 65 (Iridium SV065)</t>
  </si>
  <si>
    <t>Iridium 66 (Iridium SV066)</t>
  </si>
  <si>
    <t>Iridium 67 (Iridium SV067)</t>
  </si>
  <si>
    <t>Iridium 68 (Iridium SV068)</t>
  </si>
  <si>
    <t>Iridium 7 (Iridium SV007)</t>
  </si>
  <si>
    <t>Iridium 70 (Iridium SV070)</t>
  </si>
  <si>
    <t>Iridium 72 (Iridium SV072)</t>
  </si>
  <si>
    <t>NOAA (National Oceanographic and Atmospheric Administration)</t>
  </si>
  <si>
    <t>GEO, 74.82° W</t>
  </si>
  <si>
    <t>Carries an IR imager, a "sounder," and an X-ray imager.</t>
  </si>
  <si>
    <t>http://nssdc.gsfc.nasa.gov/spacewarn/spx613.html</t>
  </si>
  <si>
    <t>Dongfanghong Satellite Company</t>
  </si>
  <si>
    <t>http://www.spacenewsfeed.co.uk/2004/21November2004_29.html</t>
  </si>
  <si>
    <t>http://www.spacenewsfeed.co.uk/2004/25April2004_19.html</t>
  </si>
  <si>
    <t>http://www.spacenewsfeed.co.uk/2004/21November2004_30.html</t>
  </si>
  <si>
    <t>Instituto Nacional de Técnia Aeroespacial (INTA)</t>
  </si>
  <si>
    <t>Nanosat-1</t>
  </si>
  <si>
    <t>Will maintain contact with Spanish zone in Antarctica; extremely small magnetic and solar sensors.</t>
  </si>
  <si>
    <t>http://www.satnews.com/stories11/873.htm</t>
  </si>
  <si>
    <t>2004-049B</t>
  </si>
  <si>
    <t>28493</t>
  </si>
  <si>
    <t>http://forum.tongahighschool.com/index.php?board=7;action=display;threadid=637</t>
  </si>
  <si>
    <t>Precise position data (accurate to within 16 m) to military and civilian users worldwide; constellation of 28 operational satellites; 6 orbit planes; corporate vehicle fleet tracking, surveying, recreational use; nuclear detonation detection sensors.</t>
  </si>
  <si>
    <t>http://www.af.mil/factsheets/factsheet.asp?fsID=119</t>
  </si>
  <si>
    <t>2003-005A</t>
  </si>
  <si>
    <t>2003-010A</t>
  </si>
  <si>
    <t>2003-040A</t>
  </si>
  <si>
    <t>http://www.russianforces.org/eng/news/archives/cat_space.html</t>
  </si>
  <si>
    <t>2004-010A</t>
  </si>
  <si>
    <t>GEO, 34.71° E</t>
  </si>
  <si>
    <t>GEO, 44.88° E</t>
  </si>
  <si>
    <t>GEO, 69.65° E</t>
  </si>
  <si>
    <t>http://www.boeing.com/defense-space/space/bss/factsheets/376/measat/measat.html</t>
  </si>
  <si>
    <t>Binariang Satellite Systems</t>
  </si>
  <si>
    <t>Digital video and audio broadcasting, international and domestic VSAT and telecommunication services as well as high-speed Internet access; 6 C-band, 9 Ku-band; Malaysia and neighboring countries.</t>
  </si>
  <si>
    <t>Digital video and audio broadcasting, international and domestic VSAT and telecommunication services as well as high-speed Internet access; 12 C-band, 5 Ku-band.</t>
  </si>
  <si>
    <t>http://www.glonass-center.ru/frame.html</t>
  </si>
  <si>
    <t>Navstar GPS 27 (Navstar SVN 27, GPS 2-15, USA 84)</t>
  </si>
  <si>
    <t>Navstar GPS 29 (Navstar SVN 29, GPS 2-17, USA 87)</t>
  </si>
  <si>
    <t>Navstar GPS 30 (Navstar SVN 30, GPS 2-27, USA 128)</t>
  </si>
  <si>
    <t>Navstar GPS 32 (Navstar SVN 32, GPS 2-16, USA 85)</t>
  </si>
  <si>
    <t>Navstar GPS 33 (Navstar SVN 33, GPS 2-25, USA 117)</t>
  </si>
  <si>
    <t>Navstar GPS 34 (Navstar SVN 34, GPS 2-23, USA 96)</t>
  </si>
  <si>
    <t>Navstar GPS 35 (Navstar SVN 35, GPS 2-22, USA 94)</t>
  </si>
  <si>
    <t>Navstar GPS 36 (Navstar SVN 36, GPS 2-24, USA 100)</t>
  </si>
  <si>
    <t>http://nssdc.gsfc.nasa.gov/spacewarn/spx482.html</t>
  </si>
  <si>
    <t>First WorldSpace satellite; digital audio and multi-media communications  to Africa, Middle East, Asia, Latin America and Caribbean.</t>
  </si>
  <si>
    <t>http://nssdc.gsfc.nasa.gov/spacewarn/spx526.html</t>
  </si>
  <si>
    <t>12 C-band, 3 Ku-band; Southeast Asia, Korea, Japan, east coast of China.</t>
  </si>
  <si>
    <t>http://www.thaicom.net/eng-thaicomsatellite/thaicom2.html</t>
  </si>
  <si>
    <t>http://www.thaicom.net/eng-thaicomsatellite/thaicom3.html</t>
  </si>
  <si>
    <t>1997-016A</t>
  </si>
  <si>
    <t xml:space="preserve">Echostar 5 </t>
  </si>
  <si>
    <t xml:space="preserve">Echostar 6 </t>
  </si>
  <si>
    <t xml:space="preserve">Echostar 7 </t>
  </si>
  <si>
    <t xml:space="preserve">Echostar 8 </t>
  </si>
  <si>
    <t>http:/www.spacedaily.com/news/china-02zzh.html</t>
  </si>
  <si>
    <t>2000-050A</t>
  </si>
  <si>
    <t>Used primarily by UK's armed forces, government departments, agencies and other organizations that require secure communications.</t>
  </si>
  <si>
    <t>http://www.loralskynet.com/news_031704.asp</t>
  </si>
  <si>
    <t>GEO, 29.98° W</t>
  </si>
  <si>
    <t>GEO, 6.99° W</t>
  </si>
  <si>
    <t>GEO, 6.95° W</t>
  </si>
  <si>
    <t>National Reconnaissance Office (NRO)</t>
  </si>
  <si>
    <t>Hughes</t>
  </si>
  <si>
    <t>Russia/France</t>
  </si>
  <si>
    <t>http://www.rscc.ru/en/news/news/2003.12.29.html</t>
  </si>
  <si>
    <t>2003-060A</t>
  </si>
  <si>
    <t>12 of the 24 transponders are referred to as SESAT-2 (EUTELSAT); 26 C-band, 4 Ku-band.</t>
  </si>
  <si>
    <t>http://www.rscc.ru/eng/models/</t>
  </si>
  <si>
    <t>2004-015A</t>
  </si>
  <si>
    <t>26 C-band, 4 Ku-band; digital television, broadband internet links and telephone to Russia and its neighbors.</t>
  </si>
  <si>
    <t>http://www.washingtonpost.com/wp-dyn/articles/A18888-2004May11.html</t>
  </si>
  <si>
    <t>Lockheed Martin Intersputnik</t>
  </si>
  <si>
    <t>18 C-band; provide communications for gas corporation operations throughout Eurasian continent.</t>
  </si>
  <si>
    <t>http://www.universetoday.com/am/publish/sea_launch_directv_7s.html</t>
  </si>
  <si>
    <t>2004-016A</t>
  </si>
  <si>
    <t xml:space="preserve">DirecTV, Inc. </t>
  </si>
  <si>
    <t>Direct-to-home TV; 54 transponders.</t>
  </si>
  <si>
    <t>Intelsat, Ltd./New Skies Satellites N.V. (shared capacity)</t>
  </si>
  <si>
    <t>http://www.satnews.com/stories2/1mar2003-1.html</t>
  </si>
  <si>
    <t>http://www.orbital.com/NewsInfo/Publications/NSTAR.pdf</t>
  </si>
  <si>
    <t>http://www.sciencepresse.qc.ca/clafleur/Spacecrafts-2002.html#Ofeq-5</t>
  </si>
  <si>
    <t>http://space.au.af.mil/primer/rest_of_world_satellites.pdf</t>
  </si>
  <si>
    <t>http://directory.eoportal.org/pres_OrbView2SeaStar.html</t>
  </si>
  <si>
    <t>http://www.lib.cas.cz/www/space.40/1990/097B.HTM</t>
  </si>
  <si>
    <t>http://www.lib.cas.cz/knav/space.40/2003/041A.HTM</t>
  </si>
  <si>
    <t>http://www.selkirkshire.demon.co.uk/analoguesat/comparison38.html</t>
  </si>
  <si>
    <t>2,389 (BOL)</t>
  </si>
  <si>
    <t>http://www.boeing.com/defense-space/space/bss/hsc_pressreleases/00_07_28_pas9launch.html</t>
  </si>
  <si>
    <t>2,510 (BOL)</t>
  </si>
  <si>
    <t>http://www.boeing.com/defense-space/space/bss/factsheets/601/pas10/pas10.html</t>
  </si>
  <si>
    <t>http://host.planet4589.org/space/jsr/back/news.439</t>
  </si>
  <si>
    <t>1727 (BOL)</t>
  </si>
  <si>
    <t>http://www.boeing.com/defense-space/space/bss/factsheets/601/pas_234/pas_234.html</t>
  </si>
  <si>
    <t>25 C-band, 14 Ku-band; Asia, Europe, Australia and Africa.</t>
  </si>
  <si>
    <t>32 Ku-band transponders; direct-to-home voice, video, and data transmissions to countries between central Europe and the Indian subcontinent.</t>
  </si>
  <si>
    <t>Navstar GPS 61 (Navstar SVN 61, GPS IIR-13, USA 180)</t>
  </si>
  <si>
    <t>Observes the fast-moving, high-energy worlds of black holes, neutron stars, x-ray pulsars and bursts of x-rays.</t>
  </si>
  <si>
    <t>1995-074A</t>
  </si>
  <si>
    <t>Goddard Space Flight Center (NASA)</t>
  </si>
  <si>
    <t>Engineering Director, Goddard Space Flight Center</t>
  </si>
  <si>
    <t>http://chips.ssl.berkeley.edu/chips.html</t>
  </si>
  <si>
    <t>SpaceDev, Inc.</t>
  </si>
  <si>
    <t>CHIPS data will help scientists determine the electron temperature, ionization conditions, and cooling mechanisms of the million-degree plasma believed to fill the local interstellar bubble.</t>
  </si>
  <si>
    <t>NASA/Space Sciences Laboratory, UC Berkeley</t>
  </si>
  <si>
    <t>2003-002B</t>
  </si>
  <si>
    <t>Center for Space Research, MIT</t>
  </si>
  <si>
    <t>http://space.mit.edu/HETE/spacecraft.html#power</t>
  </si>
  <si>
    <t>2000-061A</t>
  </si>
  <si>
    <t>Kwajalein Missile Range</t>
  </si>
  <si>
    <t>Designed to detect and localize gamma-ray bursts.</t>
  </si>
  <si>
    <t>Center for Space Research, MIT/University of California/University of Chicago/France/Italy/Spain</t>
  </si>
  <si>
    <t>Johns Hopkins University/NASA</t>
  </si>
  <si>
    <t>Designed to study Earth's aurora.</t>
  </si>
  <si>
    <t>http://perso.wanadoo.fr/eurospace/espdatabase/</t>
  </si>
  <si>
    <t>http://www.lib.cas.cz/www/space.40/2004/018A.HTM</t>
  </si>
  <si>
    <t>http://www.lib.cas.cz/www/space.40/2000/045A.HTM</t>
  </si>
  <si>
    <t>http://www.lib.cas.cz/www/space.40/2000/075B.HTM</t>
  </si>
  <si>
    <t>http://www.lib.cas.cz/www/space.40/2000/041B.HTM</t>
  </si>
  <si>
    <t>http://www.lib.cas.cz/www/space.40/2001/043D.HTM</t>
  </si>
  <si>
    <t>http://www.lib.cas.cz/www/space.40/1992/060B.HTM</t>
  </si>
  <si>
    <t>http://www.lib.cas.cz/www/space.40/1992/057A.HTM</t>
  </si>
  <si>
    <t>http://www.lib.cas.cz/www/space.40/1990/091A.HTM</t>
  </si>
  <si>
    <t>SBS-6 (Satellite Business System 6)</t>
  </si>
  <si>
    <t>http://www.lib.cas.cz/knav/space.40/2003/036A.HTM</t>
  </si>
  <si>
    <t>http://www.lib.cas.cz/knav/space.40/2003/050A.HTM</t>
  </si>
  <si>
    <t>SESAT (Siberia-Europe Satellite)</t>
  </si>
  <si>
    <t>http://www.lib.cas.cz/www/space.40/2000/019A.HTM</t>
  </si>
  <si>
    <t>http://www.lib.cas.cz/www/space.40/1999/025B.HTM</t>
  </si>
  <si>
    <t>http://www.lib.cas.cz/knav/space.40/2004/012A.HTM</t>
  </si>
  <si>
    <t>Inclined orbit; Anik is Inuit for "Little Brother"; 24 C-band, 16 Ku-band transponders.</t>
  </si>
  <si>
    <t>GEO, 107.31° W</t>
  </si>
  <si>
    <t>GEO, 91.20° W</t>
  </si>
  <si>
    <t>GEO, 82.03° W</t>
  </si>
  <si>
    <t>GEO, 106.58° W</t>
  </si>
  <si>
    <t>GEO, 100.95° W</t>
  </si>
  <si>
    <t>http://nssdc.gsfc.nasa/gov/spacewarn/spx554.html</t>
  </si>
  <si>
    <t>http://www.ee.surrey.ac.uk/SSC/SSHP/mini/mini99.html</t>
  </si>
  <si>
    <t>NASA Goddard Space Flight Center, Jet Propulsion Laboratory</t>
  </si>
  <si>
    <t>Monitor total solar irradiance (TSI) with maximum precision; ascertain the extent of solar radiation variability.</t>
  </si>
  <si>
    <t>Matra Marconi Space-France</t>
  </si>
  <si>
    <t>http://nssdc.gsfc.nasa.gov/spacewarn/spx586.html</t>
  </si>
  <si>
    <t>http://users.ox.ac.uk/~daveh/Space/Military/milspace_comsat.html#fltsatcom</t>
  </si>
  <si>
    <t>24 30W C-band, 40 127W Ku-band, 50 90W transponders for broadband and telemedicine to northern US states and Canada</t>
  </si>
  <si>
    <t>http://www.telesat.ca/satellites/index.htm</t>
  </si>
  <si>
    <t>2004-026A</t>
  </si>
  <si>
    <t>Study Earth's ozone, air quality, and climate; extension of UARS and TOMS missions.</t>
  </si>
  <si>
    <t>http://www.technewsworld.com/story/35136.html</t>
  </si>
  <si>
    <t>2004-025C</t>
  </si>
  <si>
    <t>2004-031A</t>
  </si>
  <si>
    <t>http://www.space.com/missionlaunches/proton_launch_040805.html</t>
  </si>
  <si>
    <t>http://www.boeing.com/defense-space/space/bss/factsheets/376/sbs_6/sbs_6.html</t>
  </si>
  <si>
    <t>19 Ku-band; CONUS.</t>
  </si>
  <si>
    <t>http://www.telesat.ca/satellites/photos/satellites_gallery5.htm</t>
  </si>
  <si>
    <t>http://www.astronautix.com/chrono/19913.htm#4212</t>
  </si>
  <si>
    <t>http://www.telesat.ca/satellites/photos/satellites_gallery7.htm</t>
  </si>
  <si>
    <t>http://members.ozemail.com/au/~lbrash/satellites/iridium.html</t>
  </si>
  <si>
    <t>http://roland.lerc.nasa.gov/~dglover/sat/satcom2.html#ATS</t>
  </si>
  <si>
    <t>http://ice.rsmas.miami.edu/access.html</t>
  </si>
  <si>
    <t>Satellite Command and Control Facility, Univ. of Miami</t>
  </si>
  <si>
    <t>Hughes Aircraft</t>
  </si>
  <si>
    <t>1967-111A</t>
  </si>
  <si>
    <t>http://www.boeing.com/defense-space/space/bss/factsheets/376/ats/ats.html</t>
  </si>
  <si>
    <t>Meteorological/Communications/Observation</t>
  </si>
  <si>
    <t>Collection of four spacecraft flying in formation around the earth, relaying detailed information about solar wind's affect on our planet in three dimensions.</t>
  </si>
  <si>
    <t>Soyuz</t>
  </si>
  <si>
    <t>Dornier Systems (Astrium) and 35 subcontractors</t>
  </si>
  <si>
    <t>Shavit</t>
  </si>
  <si>
    <t>Remote Sensing/Reconnaissance</t>
  </si>
  <si>
    <t>High resolution observation missions.</t>
  </si>
  <si>
    <t>Israel Aircraft Industries (IAI), Missiles and Space Group</t>
  </si>
  <si>
    <t>2002-025A</t>
  </si>
  <si>
    <t>Signals intelligence; surveillance of cellular phones.</t>
  </si>
  <si>
    <t>1995-034A</t>
  </si>
  <si>
    <t>ORBCOMM FM-10 (ORBCOMM A6)</t>
  </si>
  <si>
    <t>25117</t>
  </si>
  <si>
    <t>ORBCOMM FM-11 (ORBCOMM A7)</t>
  </si>
  <si>
    <t>25118</t>
  </si>
  <si>
    <t>ORBCOMM FM-12 (ORBCOMM A8)</t>
  </si>
  <si>
    <t>25119</t>
  </si>
  <si>
    <t>ORBCOMM FM-13 (ORBCOMM B1)</t>
  </si>
  <si>
    <t>25420</t>
  </si>
  <si>
    <t>ORBCOMM FM-14 (ORBCOMM B2)</t>
  </si>
  <si>
    <t>25419</t>
  </si>
  <si>
    <t>ORBCOMM FM-15 (ORBCOMM B3)</t>
  </si>
  <si>
    <t>25418</t>
  </si>
  <si>
    <t>ORBCOMM FM-16 (ORBCOMM B4)</t>
  </si>
  <si>
    <t>25417</t>
  </si>
  <si>
    <t>ORBCOMM FM-17 (ORBCOMM B5)</t>
  </si>
  <si>
    <t>http://nssdc.gsfc.nasa.gov/spacewarn/spx534.html</t>
  </si>
  <si>
    <t>http://nssdc.gsfc.nasa.gov/spacewarn/spx569.html</t>
  </si>
  <si>
    <t>2001-011B</t>
  </si>
  <si>
    <t>Direct-to-home digital high-definition television for Japan.</t>
  </si>
  <si>
    <t>APT Satellite Holdings Ltd.</t>
  </si>
  <si>
    <t>China Satellite Communication Corp. (China Satcom)</t>
  </si>
  <si>
    <t>http://www.chinasatcom.com/English/</t>
  </si>
  <si>
    <t>1998-033A</t>
  </si>
  <si>
    <t>24 C-band, 24 Ku-band; voice and video communications throughout China and neighboring countries.</t>
  </si>
  <si>
    <t>GEO, 31.41° W</t>
  </si>
  <si>
    <t>GEO, 174.03° E</t>
  </si>
  <si>
    <t>GEO, 55.50° W</t>
  </si>
  <si>
    <t>GEO, 17.99° W</t>
  </si>
  <si>
    <t>GEO, 34.50° W</t>
  </si>
  <si>
    <t>GEO, 59.97° E</t>
  </si>
  <si>
    <t>GEO, 64.14° E</t>
  </si>
  <si>
    <t>GEO, 27.55° W</t>
  </si>
  <si>
    <t>http://www.snsb.se/eng_odin_intro.shtml</t>
  </si>
  <si>
    <t>START-1</t>
  </si>
  <si>
    <t>http://www.space-technology.com/projects/odin/</t>
  </si>
  <si>
    <t>2001-007A</t>
  </si>
  <si>
    <t>http://nssdc.gsfc.nasa.gov/spacewarn/spx568.html</t>
  </si>
  <si>
    <t>http://www.worldsat.net/610.html</t>
  </si>
  <si>
    <t>Worldsat (SES Americom; SES Global)</t>
  </si>
  <si>
    <t>Worldsat (SES Americom; SES Global)/Space Communications Corp.</t>
  </si>
  <si>
    <t>http://www.spaceref.com/news/viewpr.html?pid=14268</t>
  </si>
  <si>
    <t>Most powerful telecommunications satellite in service in the Asia-Pacific region; 30 C-band, 24 Ku-band transponders; 190 high fidelity channels and 50,000 simultaneous telephone links.</t>
  </si>
  <si>
    <t>Telkom 2</t>
  </si>
  <si>
    <t>2005-046B</t>
  </si>
  <si>
    <t>28903</t>
  </si>
  <si>
    <t>24 C-band transponders; internet, data, voice and video services to Indonesia.</t>
  </si>
  <si>
    <t>http://english.people.com.cn/200511/18/eng20051118_222343.html</t>
  </si>
  <si>
    <t>http://www.orbital.com/Template.php?Section=News&amp;NavMenuID=32&amp;template=PressReleaseDisplay.php&amp;PressReleaseID=533</t>
  </si>
  <si>
    <t>GEO, 118° E</t>
  </si>
  <si>
    <t>http://www.orbital.com/SatellitesSpace/GEO/TELKOM/</t>
  </si>
  <si>
    <t>http://www.lib.cas.cz/www/space.40/2005/046B.HTM</t>
  </si>
  <si>
    <t>Ariane 5 ECA</t>
  </si>
  <si>
    <t>2005-046A</t>
  </si>
  <si>
    <t>28902</t>
  </si>
  <si>
    <t>GEO, 99.2° W</t>
  </si>
  <si>
    <t>http://home.businesswire.com/portal/site/google/index.jsp?ndmViewId=news_view&amp;newsId=20051116006130&amp;newsLang=en</t>
  </si>
  <si>
    <t>http://www.lib.cas.cz/www/space.40/2005/046A.HTM</t>
  </si>
  <si>
    <t>Spaceway F2</t>
  </si>
  <si>
    <t>INMARSAT 4 F2</t>
  </si>
  <si>
    <t>2005-044A</t>
  </si>
  <si>
    <t>28899</t>
  </si>
  <si>
    <t>http://news.bbc.co.uk/1/hi/sci/tech/4418484.stm</t>
  </si>
  <si>
    <t>http://www.spacedaily.com/news/satellite-biz-05zzzzzzzh.html</t>
  </si>
  <si>
    <t>http://www.lib.cas.cz/www/space.40/2005/044A.HTM</t>
  </si>
  <si>
    <t>GEO, 53° W</t>
  </si>
  <si>
    <t>http://nssdc.gsfc.nasa.gov/spacearn/spx625.html</t>
  </si>
  <si>
    <t>Iran</t>
  </si>
  <si>
    <t>http://www.iranian.ws/iran_news/publish/printer_10508.shtml</t>
  </si>
  <si>
    <t>Polyot</t>
  </si>
  <si>
    <t>"Telecommunications and research." "Take pictures of Iran and to monitor natural disasters in the earthquake-prone nation."</t>
  </si>
  <si>
    <t>http://www.iranfocus.com/modules/news/article.php?storyid=4451</t>
  </si>
  <si>
    <t>28893</t>
  </si>
  <si>
    <t>2005-043D</t>
  </si>
  <si>
    <t>http://www.lib.cas.cz/knav/space.40/2005/I043D.HTM</t>
  </si>
  <si>
    <t>25981</t>
  </si>
  <si>
    <t>25982</t>
  </si>
  <si>
    <t>25983</t>
  </si>
  <si>
    <t xml:space="preserve">ORBCOMM FM-33 </t>
  </si>
  <si>
    <t xml:space="preserve">ORBCOMM FM-30 </t>
  </si>
  <si>
    <t xml:space="preserve">ORBCOMM FM-31 </t>
  </si>
  <si>
    <t xml:space="preserve">ORBCOMM FM-32 </t>
  </si>
  <si>
    <t>25984</t>
  </si>
  <si>
    <t>25985</t>
  </si>
  <si>
    <t>25986</t>
  </si>
  <si>
    <t>ORBCOMM FM-34</t>
  </si>
  <si>
    <t>1996-035A</t>
  </si>
  <si>
    <t>1997-053A</t>
  </si>
  <si>
    <t>1998-037A</t>
  </si>
  <si>
    <t>1998-014A</t>
  </si>
  <si>
    <t>1993-066A</t>
  </si>
  <si>
    <t>Ford Aerospace</t>
  </si>
  <si>
    <t>Atlas Centaur</t>
  </si>
  <si>
    <t>9 yrs.</t>
  </si>
  <si>
    <t>1991-075A</t>
  </si>
  <si>
    <t>Hughes Space and Communications Group</t>
  </si>
  <si>
    <t>13 yrs.</t>
  </si>
  <si>
    <t>1997-011A</t>
  </si>
  <si>
    <t>1993-078B</t>
  </si>
  <si>
    <t>Thailand</t>
  </si>
  <si>
    <t>1994-065B</t>
  </si>
  <si>
    <t>14 yrs.</t>
  </si>
  <si>
    <t>1997-025A</t>
  </si>
  <si>
    <t>Norway</t>
  </si>
  <si>
    <t>Ariane 42L</t>
  </si>
  <si>
    <t>Astrium</t>
  </si>
  <si>
    <t>1995-025A</t>
  </si>
  <si>
    <t>Atlas I</t>
  </si>
  <si>
    <t>http://spaceflightnow.com/delta/d285/010517geolite.html</t>
  </si>
  <si>
    <t>http://www.spaceandtech.com/digest/flash2001/flash2001-038.shtml</t>
  </si>
  <si>
    <t>2001-020A</t>
  </si>
  <si>
    <t>TRW</t>
  </si>
  <si>
    <t>http://orbits.esa.int/orbits/</t>
  </si>
  <si>
    <t>Cooperative Research Centre for Satlelite Systems (CRCSS)</t>
  </si>
  <si>
    <t>AUSPACE Limited</t>
  </si>
  <si>
    <t>Ausralia</t>
  </si>
  <si>
    <t>H-2</t>
  </si>
  <si>
    <t>Scientific Research</t>
  </si>
  <si>
    <t>Australia's first microsatellite; space science, communications, remote sensing and engineering experiments; carries disc with recording of 300 Australians as time capsule.</t>
  </si>
  <si>
    <t>1, 388</t>
  </si>
  <si>
    <t>GEO, 100.10° E</t>
  </si>
  <si>
    <t>Royal Australian Navy</t>
  </si>
  <si>
    <t>LEO, Sun sync.</t>
  </si>
  <si>
    <t>http://www.superbird.co.jp/english/superbird/top.html</t>
  </si>
  <si>
    <t>Japan Satellite Systems, Inc./Space Communication Corp.</t>
  </si>
  <si>
    <t>24 C-band, 2 Ka-band, 32 Ku-band; additional C-band payload owned and operated by Loral Skynet.</t>
  </si>
  <si>
    <t>http://ses-americom.com/satellites/c4.html</t>
  </si>
  <si>
    <t>http://ses-americom.com/satellites/sirius2.html</t>
  </si>
  <si>
    <t>1997-051G</t>
  </si>
  <si>
    <t>http://nssdc.gsfc.nasa.gov/spacewarn/spx538.html</t>
  </si>
  <si>
    <t>www.isro.org</t>
  </si>
  <si>
    <t>National Reconnaissance Office (NRO)/USAF</t>
  </si>
  <si>
    <t>Space Systems/Loral</t>
  </si>
  <si>
    <t>http://www.rod.sladen.org.uk/iridfail.htm</t>
  </si>
  <si>
    <t>http://www.panamsat.com/global_network/galaxy_13.asp</t>
  </si>
  <si>
    <t>http://www.panamsat.com/global_network/pas_1r.asp</t>
  </si>
  <si>
    <t>2000-072A</t>
  </si>
  <si>
    <t>36 C-band, 36 Ku-band; direct-to-home (DTH) digital video and Internet services; Americas, Caribbean, Europe, Africa.</t>
  </si>
  <si>
    <t>1997-030E</t>
  </si>
  <si>
    <t>1998-032A</t>
  </si>
  <si>
    <t>Delta II 7920</t>
  </si>
  <si>
    <t>1997-034A</t>
  </si>
  <si>
    <t>1997-056A</t>
  </si>
  <si>
    <t>1997-034D</t>
  </si>
  <si>
    <t>1998-074B</t>
  </si>
  <si>
    <t>1999-032B</t>
  </si>
  <si>
    <t>http://www.dishnetwork.com/content/aboutus/satellites/echo4/index.shtml</t>
  </si>
  <si>
    <t>http://www.dishnetwork.com/content/aboutus/satellites/echo5/index.shtml</t>
  </si>
  <si>
    <t>http://www.dishnetwork.com/content/aboutus/satellites/echo6/index.shtml</t>
  </si>
  <si>
    <t>http://www.dishnetwork.com/content/aboutus/satellites/echo7/index.shtml</t>
  </si>
  <si>
    <t>http://www.dishnetwork.com/content/aboutus/satellites/echo8/index.shtml</t>
  </si>
  <si>
    <t>http://www.boeing.com/defense-space/space/bss/factsheets/601/directv1r/directv1r.html</t>
  </si>
  <si>
    <t>Operator/Owner</t>
  </si>
  <si>
    <t>Country of Operator/Owner</t>
  </si>
  <si>
    <t>Expected Lifetime</t>
  </si>
  <si>
    <t>Remote sensing/Marine Surveillance</t>
  </si>
  <si>
    <t>Users</t>
  </si>
  <si>
    <t>8,800 (EOL)</t>
  </si>
  <si>
    <t>500-700</t>
  </si>
  <si>
    <t>1.2k (EOL)</t>
  </si>
  <si>
    <t>3,400 (EOL)</t>
  </si>
  <si>
    <t>5,400 (EOL)</t>
  </si>
  <si>
    <t>2,300 (EOL)</t>
  </si>
  <si>
    <t>16,000 (EOL)</t>
  </si>
  <si>
    <t>3,800 (EOL)</t>
  </si>
  <si>
    <t>2,800 (EOL)</t>
  </si>
  <si>
    <t>2,500 (EOL)</t>
  </si>
  <si>
    <t>2000-063A</t>
  </si>
  <si>
    <t>Military/Commercial</t>
  </si>
  <si>
    <t>GS</t>
  </si>
  <si>
    <t>JMSatcat803/GS</t>
  </si>
  <si>
    <t>http://www.heavens-above.com/orbitdisplay.asp?satid=28463</t>
  </si>
  <si>
    <t>http://www.lib.cas.cz/www/space.40/2005/030A.HTM</t>
  </si>
  <si>
    <t>http://www.lib.cas.cz/www/space.40/2005/041A.HTM</t>
  </si>
  <si>
    <t>http://www.lib.cas.cz/knav/space.40/2004/022A.HTM</t>
  </si>
  <si>
    <t>http://www.lib.cas.cz/www/space.40/2005/022A.HTM</t>
  </si>
  <si>
    <t>http://www.lib.cas.cz/www/space.40/2005/038A.HTM</t>
  </si>
  <si>
    <t>http://www.lib.cas.cz/knav/space.40/2004/023A.HTM</t>
  </si>
  <si>
    <t>http://www.lib.cas.cz/www/space.40/2005/002A.HTM</t>
  </si>
  <si>
    <t>http://www.lib.cas.cz/www/space.40/2005/004A.HTM</t>
  </si>
  <si>
    <t>http://www.lib.cas.cz/www/space.40/2005/004C.HTM</t>
  </si>
  <si>
    <t>.5 yrs.</t>
  </si>
  <si>
    <t>http://www.lib.cas.cz/knav/space.40/2004/035A.HTM</t>
  </si>
  <si>
    <t>http://www.lib.cas.cz/www/space.40/2004/035B.HTM</t>
  </si>
  <si>
    <t>http://www.lib.cas.cz/www/space.40/2005/024A.HTM</t>
  </si>
  <si>
    <t>http://www.lib.cas.cz/www/space.40/2005/037A.HTM</t>
  </si>
  <si>
    <t>http://www.lib.cas.cz/www/space.40/2005/025A.HTM</t>
  </si>
  <si>
    <t>http://www.lib.cas.cz/www/space.40/2005/005A.HTM</t>
  </si>
  <si>
    <t>http://www.lib.cas.cz/knav/space.40/2004/044A.HTM</t>
  </si>
  <si>
    <t>SC - ASCR</t>
  </si>
  <si>
    <t>http://nssdc.gsfc.nasa/gov/spacewarn/spx532.html</t>
  </si>
  <si>
    <t>GEO, 131.97° E</t>
  </si>
  <si>
    <t>GEO, 136.06° E</t>
  </si>
  <si>
    <t>GEO, 126.98° W</t>
  </si>
  <si>
    <t>GEO, 127.98° E</t>
  </si>
  <si>
    <t>GEO, 127.48° E</t>
  </si>
  <si>
    <t>GEO, 123.98° E</t>
  </si>
  <si>
    <t>GEO, 150.01° E</t>
  </si>
  <si>
    <t>GEO, 110.05° E</t>
  </si>
  <si>
    <t>GEO, 109.61° E</t>
  </si>
  <si>
    <t>GEO, 109.77° E</t>
  </si>
  <si>
    <t>http://spacesensors.dlr.de/SE/bird/</t>
  </si>
  <si>
    <t>2001-049C</t>
  </si>
  <si>
    <t>Civil/Government</t>
  </si>
  <si>
    <t>Institute of Space Sensor Technology and Planetary Exploration</t>
  </si>
  <si>
    <t>1.5 yrs.</t>
  </si>
  <si>
    <t>Forest fire recognition by small satellites.</t>
  </si>
  <si>
    <t>GEO, 109.89° E</t>
  </si>
  <si>
    <t>GEO, 109.80° E</t>
  </si>
  <si>
    <t>GEO, 158.00° E</t>
  </si>
  <si>
    <t>GEO, 161.98° E</t>
  </si>
  <si>
    <t>GEO, 143.95° E</t>
  </si>
  <si>
    <t>GEO, 135.94° E</t>
  </si>
  <si>
    <t>GEO, 90.69° E</t>
  </si>
  <si>
    <t>An 18-month rescue mission recovered the satellite; develop European capabilities in satellite communications; test new technologies; support development of European navigation system (EGNOS, c. 2010).</t>
  </si>
  <si>
    <t>18 yrs.</t>
  </si>
  <si>
    <t>20 Ku-band transponders; video and data transmission to Europe and Turkey.</t>
  </si>
  <si>
    <t>2003-031B</t>
  </si>
  <si>
    <t>Ministry of Defence</t>
  </si>
  <si>
    <t>1990-079A</t>
  </si>
  <si>
    <t>1998-075A</t>
  </si>
  <si>
    <t>voice and video communcations; 32 Ku-band; South America.</t>
  </si>
  <si>
    <t>http://www.panamsat.com/global_network/pas_7.asp</t>
  </si>
  <si>
    <t>http://nssdc.gsfc.nasa.gov/spacewarn/spx539.html</t>
  </si>
  <si>
    <t>1998-052A</t>
  </si>
  <si>
    <t>Voice and video communications; 14 C-band, 30 Ku-band; Asia, Africa, Middle East, Europe.</t>
  </si>
  <si>
    <t>http://www.panamsat.com/global_network/pas_8.asp</t>
  </si>
  <si>
    <t>http://nssdc.gsfc.nasa.gov/spacewarn/spx541.html</t>
  </si>
  <si>
    <t>1998-065A</t>
  </si>
  <si>
    <t>Television broadcast; 24 Ku-band; Asia-Pacific.</t>
  </si>
  <si>
    <t>http://www.panamsat.com/global_network/pas_9.asp</t>
  </si>
  <si>
    <t>http://www.boeing.com/defense-space/space/bss/hsc_pressreleases/00_04_17_anikf2.html</t>
  </si>
  <si>
    <t>36 C-band and 48 Ku-band transponders; broadcasting, business; North and South America; faulty solar panels may affect operations by 2005.</t>
  </si>
  <si>
    <t>Direct-to-home video channels; 24 C-band, 24 Ku-band; Asia, Africa, Middle East, Europe.</t>
  </si>
  <si>
    <t>http://www.boeing.com/defense-space/space/bss/hsc_pressreleases/00_08_17_launch.html</t>
  </si>
  <si>
    <t>http://www.kosmo.cz/modules.php?op=modload&amp;name=kosmo&amp;file=index&amp;fil=/s/2004/011A.HTM</t>
  </si>
  <si>
    <t>XSS-11 (eXperimental Satellite System 11, USA-183)</t>
  </si>
  <si>
    <t>http://www.kosmo.cz/modules.php?op=modload&amp;name=kosmo&amp;file=index&amp;fil=/s/2004/027A.HTM</t>
  </si>
  <si>
    <t>http://www.lib.cas.cz/knav/space.40/2005/I012A.HTM</t>
  </si>
  <si>
    <t>GEO, 101° W</t>
  </si>
  <si>
    <t>GEO, 119° W</t>
  </si>
  <si>
    <t>http://www.boeing.com/news/releases/2004/q2/nr_040504s.html</t>
  </si>
  <si>
    <t>http://www.tech-faq.com/directv-satellites.shtml</t>
  </si>
  <si>
    <t>http://www.kosmo.cz/modules.php?op=modload&amp;name=kosmo&amp;file=index&amp;fil=/s/2004/029A.HTM</t>
  </si>
  <si>
    <t>http://www.lib.cas.cz/knav/space.40/2005/I015A.HTM</t>
  </si>
  <si>
    <t>Meteosat 5 (MOP 2)</t>
  </si>
  <si>
    <t xml:space="preserve">MicroLabSat </t>
  </si>
  <si>
    <t>Milstar DFS-1 (USA 99, Milstar 1-F1) (Military Strategic and Tactical Relay)</t>
  </si>
  <si>
    <t>Milstar DFS-2 (USA 115, Milstar 1-F2) (Military Strategic and Tactical Relay)</t>
  </si>
  <si>
    <t>Milstar DFS-4 (USA 157, Milstar 2-F2) (Military Strategic and Tactical Relay)</t>
  </si>
  <si>
    <t>Milstar DFS-5 (USA 164, Milstar 2-F3) (Military Strategic and Tactical Relay)</t>
  </si>
  <si>
    <t>MIMOSA (MIcroMeasurements Of Satellite Accelerations)</t>
  </si>
  <si>
    <t>Molniya-1T (Molniya 1-93, Cosmos-2405)</t>
  </si>
  <si>
    <t>Milstar DFS-6 (USA 169) (Military Strategic and Tactical Relay)</t>
  </si>
  <si>
    <t xml:space="preserve">Molniya 3-49 </t>
  </si>
  <si>
    <t xml:space="preserve">Molniya 3-50 </t>
  </si>
  <si>
    <t xml:space="preserve">Molniya 3-51 </t>
  </si>
  <si>
    <t xml:space="preserve">Molniya 3-52 </t>
  </si>
  <si>
    <t xml:space="preserve">Molniya 3-53 </t>
  </si>
  <si>
    <t>Molniya-1T (Molniya 1-92)</t>
  </si>
  <si>
    <t>MOST (Microvariability &amp; Oscillations of Stars)</t>
  </si>
  <si>
    <t>Arabsat 2B (Arabsat IIB)</t>
  </si>
  <si>
    <t>Arabsat 2C (Panamsat-5, PAS-5)</t>
  </si>
  <si>
    <t>Arabsat 2D (Eurobird 2, Hot Bird 5)</t>
  </si>
  <si>
    <t xml:space="preserve">Arabsat 3A </t>
  </si>
  <si>
    <t>20 transponders; provide follow-on capacity for the Kopernikus satellite of Deutsche Telekom AG, contracted for 10 transponders on spacecraft; German-speaking countries of Germany, Austria and Switzerland.</t>
  </si>
  <si>
    <t>5-7 yrs.</t>
  </si>
  <si>
    <t>http://nssdc.gsfc.nasa.gov/spacewarn/spx524.html</t>
  </si>
  <si>
    <t>24 C-band, 28 Ku-band; U.S., southern Canada, Mexico, Caribbean.</t>
  </si>
  <si>
    <t>http://nssdc.gsfc.nasa.gov/spacewarn/spx544.html</t>
  </si>
  <si>
    <t>http://nssdc.gsfc.nasa.gov/spacewarn/spx551.html</t>
  </si>
  <si>
    <t>Russia</t>
  </si>
  <si>
    <t>South Korea</t>
  </si>
  <si>
    <t>Ariane</t>
  </si>
  <si>
    <t>1994-043A</t>
  </si>
  <si>
    <t>China (PR)</t>
  </si>
  <si>
    <t>1997-062A</t>
  </si>
  <si>
    <t>Long March 3B</t>
  </si>
  <si>
    <t>1996-039A</t>
  </si>
  <si>
    <t>1996-063A</t>
  </si>
  <si>
    <t>1996-070A</t>
  </si>
  <si>
    <t>1997-027A</t>
  </si>
  <si>
    <t>1998-006B</t>
  </si>
  <si>
    <t>Indian Space Research Organization</t>
  </si>
  <si>
    <t>India</t>
  </si>
  <si>
    <t>2002-062A</t>
  </si>
  <si>
    <t>Boeing Satellite Systems</t>
  </si>
  <si>
    <t>Space Systems Loral</t>
  </si>
  <si>
    <t>1997-030D</t>
  </si>
  <si>
    <t>1997-051A</t>
  </si>
  <si>
    <t>1998-074A</t>
  </si>
  <si>
    <t>1999-032A</t>
  </si>
  <si>
    <t>1997-048A</t>
  </si>
  <si>
    <t>http://nssdc.gsfc.nasa.gov/database/MasterCatalog?sc=1978-062A</t>
  </si>
  <si>
    <t>http://www.wslfweb.org/docs/roadmap/irm/internet/emonitor/init/html/goes.htm</t>
  </si>
  <si>
    <t>GEO, 101.57° W</t>
  </si>
  <si>
    <t>Joint mission to measure rainfall in tropical areas; to operate through spring of 2005.</t>
  </si>
  <si>
    <t>http://www.fas.org/spp/military/program/com/les.htm</t>
  </si>
  <si>
    <t>http://ice.rsmas.miami.edu/msoc_partners.html</t>
  </si>
  <si>
    <t>US Air Force Space Command (AFSPC)</t>
  </si>
  <si>
    <t>http://amanda.physics.wisc.edu/data/comms-summary.shtml#MARISAT-2</t>
  </si>
  <si>
    <t>1976-101A</t>
  </si>
  <si>
    <t>Maritime Communications</t>
  </si>
  <si>
    <t>Originally used by US Navy; currently supports US Antarctic program.</t>
  </si>
  <si>
    <t>http://www.sat-index.com/geo/</t>
  </si>
  <si>
    <t>http://www.findarticles.com/p/articles/mi_m0BMD/is_120_6/ai_62956794</t>
  </si>
  <si>
    <t>http://www.space-technology.com/projects/sicral/</t>
  </si>
  <si>
    <t>2001-005A</t>
  </si>
  <si>
    <t>Italian Defense Ministry</t>
  </si>
  <si>
    <t>http://www.ses-astra.com/satellites/fleet/satellites.php?sat=9</t>
  </si>
  <si>
    <t>http://www.spaceandtech.com/spacedata/logs/2000/2000-032a_fengyun-2b_sumpub.shtml</t>
  </si>
  <si>
    <t>http://nssdc.gsfc.nasa.gov/spacewarnspx560.html</t>
  </si>
  <si>
    <t>2000-032A</t>
  </si>
  <si>
    <t>Long March 3</t>
  </si>
  <si>
    <t>Scanning radiometer, a cloud mapper, water vapor scanner to provide timely weather data; provides hoursly full-disk images of Earth in visible and infrared wavelengths.</t>
  </si>
  <si>
    <t>Athena-1</t>
  </si>
  <si>
    <t>Earth Observation</t>
  </si>
  <si>
    <t>http://www.spaceref.com/news/viewpr.html?pid=7639</t>
  </si>
  <si>
    <t>1999-035A</t>
  </si>
  <si>
    <t>Goddard Space Flight Center</t>
  </si>
  <si>
    <t>Probe several fundamental aspects of universe, conditions shortly after Big Bang, creation and dispersal of chemical elements, properties of gas clouds that form stars and planetary systems.</t>
  </si>
  <si>
    <t>1996-063B</t>
  </si>
  <si>
    <t>www.spaceandtech.com/spacedata/logs/2002/2002-005A_iridium90_sum.shtml</t>
  </si>
  <si>
    <t>www.ssc.se/ssd/launches.html</t>
  </si>
  <si>
    <t>2002-005A</t>
  </si>
  <si>
    <t>Gov/Mil/Comm</t>
  </si>
  <si>
    <t>Iridium Satellite LLC</t>
  </si>
  <si>
    <t>Express-AM3</t>
  </si>
  <si>
    <t>2005-023A</t>
  </si>
  <si>
    <t>28707</t>
  </si>
  <si>
    <t>16 C-band, 12 Ku-band; 1 L-band; video and radio transmissions to all of Russia.</t>
  </si>
  <si>
    <t>http://nssdc.gsfc.nasa/gov/spacewarn/spx620/html</t>
  </si>
  <si>
    <t>http://www.lib.cas.cz/www/space.40/2005/I023A.HTM</t>
  </si>
  <si>
    <t>Intelsat IA-8 (Telstar 8)</t>
  </si>
  <si>
    <t>GEO, 89° W</t>
  </si>
  <si>
    <t>2005-022A</t>
  </si>
  <si>
    <t>28702</t>
  </si>
  <si>
    <t>28 C-band, 36 Ku-band, 24 Ka-band; video and data transmissions to all countries in North and South America.</t>
  </si>
  <si>
    <t>http://www.intelsat.com/aboutus/press/IA8info.aspx</t>
  </si>
  <si>
    <t>http://en.wikipedia.org/wiki/Intelsat</t>
  </si>
  <si>
    <t>http://www.satnews.com/stories11/384.htm</t>
  </si>
  <si>
    <t>13 trs,</t>
  </si>
  <si>
    <t>http://nssdc.gsfc.nasa.gov/spacewarn/spx620.html</t>
  </si>
  <si>
    <t>1998-058A</t>
  </si>
  <si>
    <t>GEO, 22.46° W</t>
  </si>
  <si>
    <t>Korean peninsula; 15 Ku-band transponders.</t>
  </si>
  <si>
    <t>http://www.kt.co.kr/eng/biz_info/satellite_biz/system/koreasat2.html</t>
  </si>
  <si>
    <t>http://nssdc.gsfc.nasa.gov/database/MasterCatalog?sc=1996-003A</t>
  </si>
  <si>
    <t>1996-003A</t>
  </si>
  <si>
    <t>http://news.bbc.co.uk/1/hi/world/south_asia/1679321.stm</t>
  </si>
  <si>
    <t>2001-049A</t>
  </si>
  <si>
    <t>Takes high resolution photos of anything over 3 feet; called prototype for India's "spy satellite."</t>
  </si>
  <si>
    <t>GEO, 47.95° E</t>
  </si>
  <si>
    <t>GEO, 55.06° E</t>
  </si>
  <si>
    <t>GEO, 83.04° E</t>
  </si>
  <si>
    <t>GEO, 82.98° E</t>
  </si>
  <si>
    <t>GEO, 73.97° E</t>
  </si>
  <si>
    <t>http://www.acesinternational.com/corporate/index.php?fuseaction=System.satellite</t>
  </si>
  <si>
    <t>PT Citra Sari Makmur (CSM)</t>
  </si>
  <si>
    <t>http://www.sat-address.com/tt/TelkomVision.html</t>
  </si>
  <si>
    <t>Real-time data relay from reconnaissance satellites; within fleet of EIS (Earth Imaging System) satellites; carry the HERITAGE infrared missile launch detention sector.</t>
  </si>
  <si>
    <t>1998-005A</t>
  </si>
  <si>
    <t>2001-046A</t>
  </si>
  <si>
    <t>Real-time data relay from reconnaissance satellites; within fleet of EIS (Earth Imaging System) satellites; secondary missile warning capability with the COBRA BRASS infrared sensor.</t>
  </si>
  <si>
    <t>http://www.g2satellitesolutions.com/pressreleases/98_05_11_hgs_aust.html</t>
  </si>
  <si>
    <t>Space Shuttle</t>
  </si>
  <si>
    <t>GEO, 103.65° E</t>
  </si>
  <si>
    <t>Communications/Technology Research</t>
  </si>
  <si>
    <t>Source</t>
  </si>
  <si>
    <t>Launch Vehicle</t>
  </si>
  <si>
    <t>NASA</t>
  </si>
  <si>
    <t>USA</t>
  </si>
  <si>
    <t>Japan</t>
  </si>
  <si>
    <t>National Space Development Agency</t>
  </si>
  <si>
    <t>3 yrs.</t>
  </si>
  <si>
    <t>LEO</t>
  </si>
  <si>
    <t>Earth Science</t>
  </si>
  <si>
    <t>1998-063A</t>
  </si>
  <si>
    <t>Ku-band only; serves Australia and New Zealand; telephone, TV, mobile communications, air traffic control.</t>
  </si>
  <si>
    <t>http://www.loral.com/inthenews/030611.html</t>
  </si>
  <si>
    <t xml:space="preserve">EOS-CHEM Aura </t>
  </si>
  <si>
    <t>EOS-PM Aqua (Advanced Microwave Scanning Radiometer for EOS, EOS PM-1)</t>
  </si>
  <si>
    <t>EROS A1 (Earth Resources Observation Satellite)</t>
  </si>
  <si>
    <t>ERS-2 (European Remote Sensing Satellite)</t>
  </si>
  <si>
    <t xml:space="preserve">ESSAIM-1 </t>
  </si>
  <si>
    <t xml:space="preserve">ESSAIM-2 </t>
  </si>
  <si>
    <t xml:space="preserve">ESSAIM-3 </t>
  </si>
  <si>
    <t xml:space="preserve">ESSAIM-4 </t>
  </si>
  <si>
    <t>Eurasiasat 1 (Turksat 2A)</t>
  </si>
  <si>
    <t>Eurobird 1 (Europesat 1)</t>
  </si>
  <si>
    <t>Europe*Star 1 (Europe*Star FM1)</t>
  </si>
  <si>
    <t>Eutelsat 2-F6 (Hot Bird 1, Eutelsat HB1)</t>
  </si>
  <si>
    <t>Microsatellite; India's contribution to amateur radio UHF and VHF for Southeast Asia.</t>
  </si>
  <si>
    <t>http://www.niar.org/vusat/</t>
  </si>
  <si>
    <t>HAMSat (VUSat Oscar 52)</t>
  </si>
  <si>
    <t>http://www.amsat.org/amsat-new/satellites/sat_summary/hamsat.php</t>
  </si>
  <si>
    <t>2005-017A</t>
  </si>
  <si>
    <t>28649</t>
  </si>
  <si>
    <t>http://www.isro.org/pressrelease/May01_2005.htm</t>
  </si>
  <si>
    <t>CartoSat 1 (IRS P5)</t>
  </si>
  <si>
    <t>Oceansat-1 (IRS P4)</t>
  </si>
  <si>
    <t>http://www.isro.org/irsp4.htm</t>
  </si>
  <si>
    <t>http://www.isro.org/rep2005/EOS.htm</t>
  </si>
  <si>
    <t>1999-029A</t>
  </si>
  <si>
    <t>25756</t>
  </si>
  <si>
    <t>Oceanography and charting of India's ocean resources.</t>
  </si>
  <si>
    <t>Remote sensing and mapping, land use, forest cover, river flow assessments.</t>
  </si>
  <si>
    <t>http://www.lib.cas.cz/www/space.40/2005/017A.HTM</t>
  </si>
  <si>
    <t>http://www.gisdevelopment.net/technology/rs/techrs023a.htm</t>
  </si>
  <si>
    <t>Cable programming; direct-to-home broadcasting; 28 Ku-band, 4 Ka-band transponders</t>
  </si>
  <si>
    <t>http://www.europestar.com/</t>
  </si>
  <si>
    <t>Europe*Star (Altacel; Loral Global Alliance)</t>
  </si>
  <si>
    <t>30 Ku-band; highest powered Ku-band cross connection between South East Asia and Europe.</t>
  </si>
  <si>
    <t>http://www.iridium.com/corp/iri_corp-understand.asp</t>
  </si>
  <si>
    <t>http://www.isro.org/pslvc5/index.html</t>
  </si>
  <si>
    <t>http://www.jsat.net/en/satellite/jcsat-1b.html</t>
  </si>
  <si>
    <t>http://www.jsat.net/en/satellite/jcsat-2a.html</t>
  </si>
  <si>
    <t>http://www.jsat.net/en/satellite/jcsat-3.html</t>
  </si>
  <si>
    <t>http://www.jsat.net/en/satellite/jcsat-4a.html</t>
  </si>
  <si>
    <t>http://www.zarya.info/Tracking/Radio/PRC-Frequencies.htm</t>
  </si>
  <si>
    <t>Possible intelligence gathering.</t>
  </si>
  <si>
    <t>http://www.kao.re.kr/~space21/fims/intro/en_intro.htm</t>
  </si>
  <si>
    <t>http://www.spacetoday.org/Satellites/YugoWarSats.html</t>
  </si>
  <si>
    <t>http://www.space.com/missionlaunches/nro_preview_010906.html</t>
  </si>
  <si>
    <t>http://www.aviationnow.com/content/publication/awst/20011015/aw44.htm</t>
  </si>
  <si>
    <t>http://www.oosa.unvienna.org/Reports/Regdocs/ser404E.pdf</t>
  </si>
  <si>
    <t>oosa</t>
  </si>
  <si>
    <t>GEO, 13.04° E</t>
  </si>
  <si>
    <t>GEO, 13.00° E</t>
  </si>
  <si>
    <t>GEO, 15.02° W</t>
  </si>
  <si>
    <t>Name of Satellite, Alternate Names</t>
  </si>
  <si>
    <t xml:space="preserve">Echostar Communication Corp./Intelsat </t>
  </si>
  <si>
    <t>http://www.spacedaily.com/news/intelsat-00d.html</t>
  </si>
  <si>
    <t>1997-082E</t>
  </si>
  <si>
    <t>1997-020D</t>
  </si>
  <si>
    <t>1998-010A</t>
  </si>
  <si>
    <t>1998-010C</t>
  </si>
  <si>
    <t>1998-010D</t>
  </si>
  <si>
    <t>1998-010E</t>
  </si>
  <si>
    <t>1998-019A</t>
  </si>
  <si>
    <t>1998-010B</t>
  </si>
  <si>
    <t>1998-019B</t>
  </si>
  <si>
    <t>1998-019C</t>
  </si>
  <si>
    <t>1998-019D</t>
  </si>
  <si>
    <t>1997-042A</t>
  </si>
  <si>
    <t>Mapping, land resource studies, emergency management, monitoring of agriculture, environmental damage.</t>
  </si>
  <si>
    <t>Krunichev State Research and Production Space Center</t>
  </si>
  <si>
    <t>http://eng.ntsomz.ru/spacecraft/monitor_e/</t>
  </si>
  <si>
    <t>http://nssdc.gsfc.nasa.gov/spacewarn/spx622.html</t>
  </si>
  <si>
    <t>http://www.spacetoday.net/Summary/3053</t>
  </si>
  <si>
    <t>2005-031B</t>
  </si>
  <si>
    <t>28810</t>
  </si>
  <si>
    <t>Institute of Space and Astronautical Science (ISAS)/Japan Aerospace Exploration Agency (JAXA)</t>
  </si>
  <si>
    <t>http://host.planet4589.org/space/jsr/back/news.553</t>
  </si>
  <si>
    <t>Aurora observations and in-orbit verification of new technologies.</t>
  </si>
  <si>
    <t>Reimei (Innovative Technology Demonstration Experiment Satellite - INDEX)</t>
  </si>
  <si>
    <t>http://www.lib.cas.cz/www/space.40/2005/031B.HTM</t>
  </si>
  <si>
    <t>http://www.sapenewsfeed.co.uk/2003/5January2003.html#Nimiq2</t>
  </si>
  <si>
    <t>Television broadcast;  32 Ku-band, 2 Ka-band.</t>
  </si>
  <si>
    <t>http://www.apstar.com/apstar/apstar_sys.html</t>
  </si>
  <si>
    <t>http://www.fas.org/spp/guide/china/comm/apstar.htm</t>
  </si>
  <si>
    <t>http://nssdc.gsfc.nasa.gov/spacewarn/spx513.html</t>
  </si>
  <si>
    <t>1997-026A</t>
  </si>
  <si>
    <t>1993-031A</t>
  </si>
  <si>
    <t>Ariane 4</t>
  </si>
  <si>
    <t>15 yrs.</t>
  </si>
  <si>
    <t>10 yrs.</t>
  </si>
  <si>
    <t>1994-070A</t>
  </si>
  <si>
    <t>Ariane 42P</t>
  </si>
  <si>
    <t>1995-055A</t>
  </si>
  <si>
    <t>1996-021A</t>
  </si>
  <si>
    <t>Proton-K</t>
  </si>
  <si>
    <t>1997-076A</t>
  </si>
  <si>
    <t>1998-050A</t>
  </si>
  <si>
    <t>1997-016B</t>
  </si>
  <si>
    <t>Philippines</t>
  </si>
  <si>
    <t>1996-002B</t>
  </si>
  <si>
    <t>Malaysia</t>
  </si>
  <si>
    <t>http://nssdc.gsfc.nasa.gov/spacewarn/spx494.html</t>
  </si>
  <si>
    <t xml:space="preserve">Loral Skynet Satellite Services (Loral Global Alliance) </t>
  </si>
  <si>
    <t>Matra Marconi (Astrium)</t>
  </si>
  <si>
    <t>France/Uk</t>
  </si>
  <si>
    <t>2000-007A</t>
  </si>
  <si>
    <t>Comm/Gov/Mil.</t>
  </si>
  <si>
    <t>2002-044A</t>
  </si>
  <si>
    <t>2002-009A</t>
  </si>
  <si>
    <t>1997-071B</t>
  </si>
  <si>
    <t>Indonesia</t>
  </si>
  <si>
    <t>1999-040B</t>
  </si>
  <si>
    <t>Delta</t>
  </si>
  <si>
    <t>Ministry of Defense</t>
  </si>
  <si>
    <t>Zenit-2</t>
  </si>
  <si>
    <t>Proton</t>
  </si>
  <si>
    <t>www.americom-ap.com/satelliteinfo_cover.asp</t>
  </si>
  <si>
    <t>Direct-to-home voice, video and data transmission in India, China and Philippines; 24 C-band, 24 Ku-band transponders.</t>
  </si>
  <si>
    <t>2003-058A</t>
  </si>
  <si>
    <t>2003-056A</t>
  </si>
  <si>
    <t>2003-056B</t>
  </si>
  <si>
    <t>www.spaceflightnow.com/sealaunch/echostar9/status.html</t>
  </si>
  <si>
    <t>2003-034A</t>
  </si>
  <si>
    <t>1996-029B</t>
  </si>
  <si>
    <t>1996-029C</t>
  </si>
  <si>
    <t>http://lss.mes.titech.ac.jp/ssp/cubesat/index_e.html</t>
  </si>
  <si>
    <t>2003-031E</t>
  </si>
  <si>
    <t>Tokyo Institute of Technology</t>
  </si>
  <si>
    <t>Design development of pico satellite by using off-the-shelf components.</t>
  </si>
  <si>
    <t>2004-029A</t>
  </si>
  <si>
    <t>http://spacenews.dancebeat.info/index.php?topic=ESA</t>
  </si>
  <si>
    <t>CNSA-ESA joint mission carrying eight experiments to study earth's magnetosphere; highest orbit ever for a Chinese satellite; polar orbit; operates with ESA's cluster satellites.</t>
  </si>
  <si>
    <t>CNSA-ESA joint mission carrying eight experiments to study earth's magnetosphere; highest orbit ever for a Chinese satellite; equatorial orbit; operates with ESA's cluster satellites.</t>
  </si>
  <si>
    <t>http://www.eads.net/xml-root/content/OF00000000400004/7/64/31603647.html?cmd=print&amp;size=1024</t>
  </si>
  <si>
    <t>2004-027A</t>
  </si>
  <si>
    <t>Brazil</t>
  </si>
  <si>
    <t>1994-049A</t>
  </si>
  <si>
    <t>1995-016A</t>
  </si>
  <si>
    <t>1998-006A</t>
  </si>
  <si>
    <t>http://www.isas.ac.jp/e/enterpmissions/halca/index.html</t>
  </si>
  <si>
    <t>1997-005A</t>
  </si>
  <si>
    <t>Kagoshima Space Center</t>
  </si>
  <si>
    <t>M-V</t>
  </si>
  <si>
    <t>NEC</t>
  </si>
  <si>
    <t>Space Science</t>
  </si>
  <si>
    <t>Dedicated to Very-Long Baseline Interferometry (VLBI). Halca means "far away."</t>
  </si>
  <si>
    <t>PARASOL (Polarization and Anistropy of Reflectances for Atmospheric Science coupled with Observations from LIDAR)</t>
  </si>
  <si>
    <t>28498</t>
  </si>
  <si>
    <t>http://www.arianespace.com/site/news/mission_up_189.html</t>
  </si>
  <si>
    <t>http://www.capcomespace.net/dossiers/espace_sovietique/lanceurs/lanceurs_C_cosmos_3.htm</t>
  </si>
  <si>
    <t>JM</t>
  </si>
  <si>
    <t>Parus 93 (Cosmos 2389)</t>
  </si>
  <si>
    <t>27436</t>
  </si>
  <si>
    <t>Parus 94 (Cosmos 2398)</t>
  </si>
  <si>
    <t>27818</t>
  </si>
  <si>
    <t>25590</t>
  </si>
  <si>
    <t>25892</t>
  </si>
  <si>
    <t>26818</t>
  </si>
  <si>
    <t>Parus-95 (Cosmos 2407)</t>
  </si>
  <si>
    <t>28380</t>
  </si>
  <si>
    <t>SB-WASS 2-1 (Space Based Wide Area Surveillance System) (NOSS 2-1, SSU 1, USA 60)</t>
  </si>
  <si>
    <t>SB-WASS 2-1 (Space Based Wide Area Surveillance System (NOSS 2-1, SSU 2, USA 61)</t>
  </si>
  <si>
    <t>SB-WASS 2-1 (Space Based Wide Area Surveilliance System) (NOSS 2-1, SSU 3, USA 62)</t>
  </si>
  <si>
    <t>SB-WASS 2-2 (Space Based Wide Area Surveillance System) (NOSS 2-2, SSU 1, USA 74)</t>
  </si>
  <si>
    <t>SB-WASS 2-2 (Space Based Wide Area Surveillance System) (NOSS 2-2, SSU 2, USA 76)</t>
  </si>
  <si>
    <t>SB-WASS 2-2 (Space Based Wide Area Surveillance System) (NOSS 2-2, SSU 3, USA 77)</t>
  </si>
  <si>
    <t>SB-WASS 2-3 (Space Based Wide Area Surveillance System) (NOSS 2-3, SSU 3, USA 121)</t>
  </si>
  <si>
    <t>SB-WASS 2-3 (Space Based Wide Area Surveilliance System) (NOSS 2-3, SSU 1, USA 119)</t>
  </si>
  <si>
    <t>SB-WASS 2-3 (Space Based Wide Area Surveilliance System) (NOSS 2-3, SSU 2, USA 120)</t>
  </si>
  <si>
    <t>http://gibs.leipzig.ifag.de/cgi-bin/glo_constell.cgi?en</t>
  </si>
  <si>
    <t>http://smsc.cnes.fr/DEMETER/index.htm</t>
  </si>
  <si>
    <t>100 (approx.)</t>
  </si>
  <si>
    <t>GEO, 56.04° E</t>
  </si>
  <si>
    <t>GEO, 2.96° E</t>
  </si>
  <si>
    <t>GEO, 5.26° W</t>
  </si>
  <si>
    <t>GEO, 7.86° W</t>
  </si>
  <si>
    <t>France, UK, Germany</t>
  </si>
  <si>
    <t>http://www.asu.cas.cz/~bezdek/density_therm/mimosa/</t>
  </si>
  <si>
    <t>Astronomical Institute of Czech Academy of Sciences</t>
  </si>
  <si>
    <t>Czech Republic</t>
  </si>
  <si>
    <t>Space Devies</t>
  </si>
  <si>
    <t>http://com.uvigo.es/asignaturas/scvs/trabajos/curso0001/biblio/ICO/SISTEMA%20ICO.htm</t>
  </si>
  <si>
    <t>Business (government and VSAT), media and entertainment; 28 Ku- and 24 C-band; CONUS, Canada, Mexico, Caribbean, Central America</t>
  </si>
  <si>
    <t>Cable programming; 24 C-band; CONUS, Alaska, Hawaii, Caribbean</t>
  </si>
  <si>
    <t>NASA/International</t>
  </si>
  <si>
    <t>http://directory.eoportal.org/pres_PARASOL.html</t>
  </si>
  <si>
    <t>Ørsted (Sunsat)</t>
  </si>
  <si>
    <t>Sapphire (Stanford Audiophonic, Photographic Infrared Experiment, NO-45, Satellite Quick Research Testbed (SQUIRT)</t>
  </si>
  <si>
    <t>Globalstar FM19 (Globalstar 17)</t>
  </si>
  <si>
    <t>Globalstar FM22 (Globalstar 13)</t>
  </si>
  <si>
    <t>Globalstar FM23 (Globalstar 10)</t>
  </si>
  <si>
    <t>Globalstar FM3 (Globalstar 3)</t>
  </si>
  <si>
    <t>Globalstar FM36 (Globalstar 9)</t>
  </si>
  <si>
    <t>Globalstar FM37 (Globalstar 16)</t>
  </si>
  <si>
    <t>Globalstar FM38 (Globalstar 11)</t>
  </si>
  <si>
    <t>Globalstar FM4 (Globalstar 4)</t>
  </si>
  <si>
    <t>Globalstar FM40 (Globalstar 12)</t>
  </si>
  <si>
    <t>Globalstar FM41 (Globalstar 14)</t>
  </si>
  <si>
    <t>Globalstar FM42 (Globalstar 18)</t>
  </si>
  <si>
    <t>Globalstar FM44 (Globalstar 19)</t>
  </si>
  <si>
    <t>Globalstar FM45 (Globalstar 20)</t>
  </si>
  <si>
    <t>Globalstar FM46 (Globalstar 15)</t>
  </si>
  <si>
    <t>Globalstar FM6 (Globalstar 5)</t>
  </si>
  <si>
    <t>Globalstar FM8 (Globalstar 6)</t>
  </si>
  <si>
    <t>Globalstar MO24 (Globalstar 33)</t>
  </si>
  <si>
    <t>Globalstar MO25 (Globalstar 23)</t>
  </si>
  <si>
    <t>Globalstar MO26 (Globalstar 29)</t>
  </si>
  <si>
    <t>Globalstar MO27 (Globalstar 34)</t>
  </si>
  <si>
    <t>Globalstar MO28 (Globalstar 30)</t>
  </si>
  <si>
    <t>Globalstar MO29 (Globalstar 45)</t>
  </si>
  <si>
    <t>Globalstar MO30 (Globalstar 26)</t>
  </si>
  <si>
    <t>Globalstar MO31 (Globalstar 41)</t>
  </si>
  <si>
    <t>Globalstar MO32 (Globalstar 25)</t>
  </si>
  <si>
    <t>Globalstar MO33 (Globalstar 37)</t>
  </si>
  <si>
    <t>GEO, 5.08° W</t>
  </si>
  <si>
    <t>GEO, 6.94° E</t>
  </si>
  <si>
    <t>GEO, 36.11° E</t>
  </si>
  <si>
    <t>GEO, 70.44° E</t>
  </si>
  <si>
    <t>GEO, 33.20° E</t>
  </si>
  <si>
    <t>GEO, 48.58° E</t>
  </si>
  <si>
    <t>GEO, 21.52° E</t>
  </si>
  <si>
    <t>GEO, 35.89° E</t>
  </si>
  <si>
    <t>GEO, 16.03° E</t>
  </si>
  <si>
    <t>GEO, 10.02° E</t>
  </si>
  <si>
    <t>GEO,  25.80° E</t>
  </si>
  <si>
    <t>2001-037A</t>
  </si>
  <si>
    <t>Sina-1 (Sinah 1, ZS1)</t>
  </si>
  <si>
    <t>Iranian Research Organization for Science and Technology (IROST)</t>
  </si>
  <si>
    <t>http://www.siliconiran.com/company_profiles/top_companies/comp_iran/IROST/index.shtml</t>
  </si>
  <si>
    <t>China (PR)/United Kingdom</t>
  </si>
  <si>
    <t>Tsinghua University/University of Surrey</t>
  </si>
  <si>
    <t>2005-043A</t>
  </si>
  <si>
    <t>28890</t>
  </si>
  <si>
    <t>http://www.spacedaily.com/news/microsat-00k.html</t>
  </si>
  <si>
    <t>Beijing Landview Mapping Information Technology Co. Ltd (BLMIT)</t>
  </si>
  <si>
    <t>http://www.spacenewsfeed.co.uk/2005/30October2005_25.html</t>
  </si>
  <si>
    <t>Earth observation for Disaster Monitoring Constellation (DMC); also research.</t>
  </si>
  <si>
    <t>Stanford University/Washington University/U.S. Naval Academy</t>
  </si>
  <si>
    <t>2001-043D</t>
  </si>
  <si>
    <t>Kodiak Launch Complex</t>
  </si>
  <si>
    <t>European Space Operations Centre (ESOC)/NASA/Russia</t>
  </si>
  <si>
    <t>http://nssdc.gsfc.nasa.gov/spacewarn/spx611.html</t>
  </si>
  <si>
    <t>http://www.spacenewsfeed.co.uk/2004/26September2004_27.html</t>
  </si>
  <si>
    <t>2004-037A</t>
  </si>
  <si>
    <t>2004-037B</t>
  </si>
  <si>
    <t>Lockheed Martin Commercial Space Systems/Orbital Sciences</t>
  </si>
  <si>
    <t>GEO,  28.50° E</t>
  </si>
  <si>
    <t>GEO, 13.01° E</t>
  </si>
  <si>
    <t>Investigate particle acceleration regions above auroral region; develop better understanding of acceleration mechanism and relation to substorm phenomena.</t>
  </si>
  <si>
    <t>1995-027A</t>
  </si>
  <si>
    <t>GEO, 72.22° E</t>
  </si>
  <si>
    <t>1995-057A</t>
  </si>
  <si>
    <t>GEO, 105.93° W</t>
  </si>
  <si>
    <t>1996-042A</t>
  </si>
  <si>
    <t>GEO, 99.21° W</t>
  </si>
  <si>
    <t>NORAD Number</t>
  </si>
  <si>
    <t>AcrimSat (Active Cavity Radiometer Irradiance Monitor)</t>
  </si>
  <si>
    <t xml:space="preserve">Afristar </t>
  </si>
  <si>
    <t>Agila 2 (Mabuhay 1)</t>
  </si>
  <si>
    <t>Akebono (EXOS-D)</t>
  </si>
  <si>
    <t xml:space="preserve">Alsat-1 </t>
  </si>
  <si>
    <t xml:space="preserve">Amazonas </t>
  </si>
  <si>
    <t>AMC-11 (Americom-11, GE 11)</t>
  </si>
  <si>
    <t>AMC-15 (Americom-15)</t>
  </si>
  <si>
    <t>AMC-16 (Americom-16)</t>
  </si>
  <si>
    <t>AMC-2 (Americom 2, GE-2)</t>
  </si>
  <si>
    <t>AMC-3 (Americom 3, GE-3)</t>
  </si>
  <si>
    <t>AMC-4 (Americom-4, GE-4)</t>
  </si>
  <si>
    <t>AMC-5 (Americom-5, GE-5)</t>
  </si>
  <si>
    <t>AMC-6 (Americom-6, GE-6)</t>
  </si>
  <si>
    <t>AMC-7 (Americom-7, GE-7)</t>
  </si>
  <si>
    <t>AMC-8 (Americom-8, GE-8, Aurora 3)</t>
  </si>
  <si>
    <t>AMC-9 (Americom 9)</t>
  </si>
  <si>
    <t xml:space="preserve">Amos 1 </t>
  </si>
  <si>
    <t>Mabuhay Philippines Satellite Corp.</t>
  </si>
  <si>
    <t>www.mfa.gov.il/mfa/go/asp?MFAH0a4y0</t>
  </si>
  <si>
    <t>www.floridatoday.com/space/explore/stories/1998b/102898ac.htm</t>
  </si>
  <si>
    <t>Atlas II</t>
  </si>
  <si>
    <t>Matra Marconi Space</t>
  </si>
  <si>
    <t>http://nssdc.gsfc.nasa.gov/spacewarn/spx530.html</t>
  </si>
  <si>
    <t>http://www.panamsat.com/global_network/galaxy_9.asp</t>
  </si>
  <si>
    <t>1996-033A</t>
  </si>
  <si>
    <t>Voice and vision communication; 24 C-band; North America, Caribbean.</t>
  </si>
  <si>
    <t>Russian Satellite Communications Company (Intersputnik)/EUTELSAT</t>
  </si>
  <si>
    <t>2004-008A</t>
  </si>
  <si>
    <t>GEO,  7° E</t>
  </si>
  <si>
    <t>58 Ku-band transponders; covers whole of sub-Saharan Africa and provides connectivity to Europe and Middle East.</t>
  </si>
  <si>
    <t>2003-043A</t>
  </si>
  <si>
    <t>GEO, 21.36° E</t>
  </si>
  <si>
    <t>GEO, 44.96° E</t>
  </si>
  <si>
    <t>Broadcasting, business services, mobile communications; demand assigned L-band transponders; Atlantic Ocean region.</t>
  </si>
  <si>
    <t>Broadcasting, business services, mobile communications; demand assigned L-band transponders; Pacific Ocean region.</t>
  </si>
  <si>
    <t>Swedish National Space Board</t>
  </si>
  <si>
    <t>Swedish Space Corporation/Canadian Space Agency/National Technology Agency of Finland/Centre National d'Etudes Spatiales</t>
  </si>
  <si>
    <t>Sweden/Canada/Finland/France</t>
  </si>
  <si>
    <t>http://www.rednova.com/news/display/?id=112116</t>
  </si>
  <si>
    <t>http://www.lib.cas.cz/www/space.40/2004/041A.HTM</t>
  </si>
  <si>
    <t>http://www.lib.cas.cz/www/space.40/1997/046A.HTM</t>
  </si>
  <si>
    <t>3,010 (BOL)</t>
  </si>
  <si>
    <t>http://www.lib.cas.cz/www/space.40/1997/076A.HTM</t>
  </si>
  <si>
    <t>2,500 (BOL)</t>
  </si>
  <si>
    <t>http://www.lib.cas.cz/www/space.40/1998/050A.HTM</t>
  </si>
  <si>
    <t>Transmitted first color photographs of earth; first voice communication between space and earth; currently supports US Antarctic program.</t>
  </si>
  <si>
    <t>http://www.lib.cas.cz/www/space.40/1967/111A.HTM</t>
  </si>
  <si>
    <t>03029</t>
  </si>
  <si>
    <t>http://www.lib.cas.cz/www/space.40/2001/049C.HTM</t>
  </si>
  <si>
    <t>http://www.lib.cas.cz/www/space.40/1999/029C.HTM</t>
  </si>
  <si>
    <t>http://www.lib.cas.cz/www/space.40/1994/057A.HTM</t>
  </si>
  <si>
    <t>http://www.lib.cas.cz/www/space.40/1995/015A.HTM</t>
  </si>
  <si>
    <t>http://www.lib.cas.cz/www/space.40/1997/012A.HTM</t>
  </si>
  <si>
    <t>http://www.lib.cas.cz/www/space.40/1997/021A.HTM</t>
  </si>
  <si>
    <t>320 (BOL)</t>
  </si>
  <si>
    <t>http://www.lib.cas.cz/www/space.40/2003/061A.HTM</t>
  </si>
  <si>
    <t>http://www.lib.cas.cz/knav/space.40/2004/029A.HTM</t>
  </si>
  <si>
    <t>http://www.lib.cas.cz/www/space.40/1999/035A.HTM</t>
  </si>
  <si>
    <t>690 (BOL)</t>
  </si>
  <si>
    <t>http://www.lib.cas.cz/www/space.40/1996/020A.HTM</t>
  </si>
  <si>
    <t>http://www.lib.cas.cz/www/space.40/1996/053A.HTM</t>
  </si>
  <si>
    <t>http://www.lib.cas.cz/www/space.40/1996/070A.HTM</t>
  </si>
  <si>
    <t>http://www.lib.cas.cz/www/space.40/1997/027A.HTM</t>
  </si>
  <si>
    <t>http://www.lib.cas.cz/www/space.40/1998/006B.HTM</t>
  </si>
  <si>
    <t>http://www.lib.cas.cz/www/space.40/1999/005A.HTM</t>
  </si>
  <si>
    <t>http://www.superbird.co.jp/english/superbird/index.html</t>
  </si>
  <si>
    <t>http://nssdc.gsfc.nasa.gov/spacewarn/spx606.html</t>
  </si>
  <si>
    <t>2004-011A</t>
  </si>
  <si>
    <t>GEO, 158° E</t>
  </si>
  <si>
    <t>Television and internet to the Asia-Pacific region; 23 Ku-band, 4 Ka-band transponders</t>
  </si>
  <si>
    <t>Experimental</t>
  </si>
  <si>
    <t>Dummy satellite to test Long March 2 as rocket for launching Iridium satellites</t>
  </si>
  <si>
    <t>1997-048B</t>
  </si>
  <si>
    <t>http://www.spacedaily.com/2004/040520222422.3oqhev83.html</t>
  </si>
  <si>
    <t>Taurus XL</t>
  </si>
  <si>
    <t>Data transmission, TV and radio broadcasting, communications, Internet, video-conference, and others; digital format throughout Russia.</t>
  </si>
  <si>
    <t>http://www.intersputnik.com/exprssa.shtml#6a</t>
  </si>
  <si>
    <t>2003-009A</t>
  </si>
  <si>
    <t>Defense Ministry</t>
  </si>
  <si>
    <t>Mitsubishi</t>
  </si>
  <si>
    <t>H2A</t>
  </si>
  <si>
    <t>Japan's first military optical reconnaissance satellites; primary mission the monitoring of N. Korea. Launch failure in 11/03 of second half of system cripples it to a large degree.</t>
  </si>
  <si>
    <t>http://www.fas.org/spp/military/program/imint/lacrosse.htm</t>
  </si>
  <si>
    <t>http://www.afji.com/ISR/Mags/2002/Issue3/space.html</t>
  </si>
  <si>
    <t>http://www.spaceflightnow.com/proton/sirius2/</t>
  </si>
  <si>
    <t>2000-077A</t>
  </si>
  <si>
    <t>Sirius Satellite Radio</t>
  </si>
  <si>
    <t>Relay music, news, entertainment directly to motorists in the USA.</t>
  </si>
  <si>
    <t>2000-035A</t>
  </si>
  <si>
    <t>2000-051A</t>
  </si>
  <si>
    <t>GEO 1.11° W</t>
  </si>
  <si>
    <t>GEO 39.07° E</t>
  </si>
  <si>
    <t>GEO, 53.00° E</t>
  </si>
  <si>
    <t>GEO, 5.95° E</t>
  </si>
  <si>
    <t>GEO, 17.79° W</t>
  </si>
  <si>
    <t>GEO, 20.17° W</t>
  </si>
  <si>
    <t>GEO,  144.80° E</t>
  </si>
  <si>
    <t>GEO,  52.83° E</t>
  </si>
  <si>
    <t>GEO,  140.31° E</t>
  </si>
  <si>
    <t>GEO,  96.15° E</t>
  </si>
  <si>
    <t>GEO,  13.77° W</t>
  </si>
  <si>
    <t>GEO, 99.19° E</t>
  </si>
  <si>
    <t>GEO, 54.81° E</t>
  </si>
  <si>
    <t>GEO, 40.03° E</t>
  </si>
  <si>
    <t>GEO, 80.00° E</t>
  </si>
  <si>
    <t>GEO, 89.82° E</t>
  </si>
  <si>
    <t>GEO,  74.96° E</t>
  </si>
  <si>
    <t>GEO, 70.46° E</t>
  </si>
  <si>
    <t xml:space="preserve"> 7 yrs.</t>
  </si>
  <si>
    <t>GEO, 61.62° W</t>
  </si>
  <si>
    <t>GEO, 101.21° W</t>
  </si>
  <si>
    <t>GEO, 100.79° W</t>
  </si>
  <si>
    <t>GEO, 100.86° W</t>
  </si>
  <si>
    <t>http://www.lib.cas.cz/www/space.40/1998/036A.HTM</t>
  </si>
  <si>
    <t>http://www.lib.cas.cz/knav/space.40/2004/037A.HTM</t>
  </si>
  <si>
    <t>PAS-4 (PanAmSat K3)</t>
  </si>
  <si>
    <t>23636</t>
  </si>
  <si>
    <t>PAS-6B (PanAmSat 6B)</t>
  </si>
  <si>
    <t>25585</t>
  </si>
  <si>
    <t xml:space="preserve">PAS-7 </t>
  </si>
  <si>
    <t>25473</t>
  </si>
  <si>
    <t>2001-058B</t>
  </si>
  <si>
    <t>2001-058C</t>
  </si>
  <si>
    <t>http://www.isro.org/pressrelease/May20_2003.htm</t>
  </si>
  <si>
    <t>2003-018A</t>
  </si>
  <si>
    <t>Indian Space Reseaerch Organization (ISRO)</t>
  </si>
  <si>
    <t>Indian Space Research Organization (ISRO)</t>
  </si>
  <si>
    <t>Satish Dhawan Space Center</t>
  </si>
  <si>
    <t>GSLV-D2</t>
  </si>
  <si>
    <t>28 C-band, 16 Ku-band; broadcasting, internet services, multimedia, telecommunications</t>
  </si>
  <si>
    <t>http://nssdc.gsfc.nasa.gov/spacewarn/spx594.html</t>
  </si>
  <si>
    <t>2003-014A</t>
  </si>
  <si>
    <t>Polar Satellite Launch Vehicle 1C</t>
  </si>
  <si>
    <t>1996-017A</t>
  </si>
  <si>
    <t>Italy</t>
  </si>
  <si>
    <t>Delta II</t>
  </si>
  <si>
    <t>esapub.esrin.esa.it/br/br200/Meteosat.pdf</t>
  </si>
  <si>
    <t>Government/Civil</t>
  </si>
  <si>
    <t>EUMETSAT (European Organization for the Exploitation of Meteorological Satellites)</t>
  </si>
  <si>
    <t>http://www.eumetsat.de/en/index.html</t>
  </si>
  <si>
    <t>http://www.chinastar.com.cn/english/sate/xnzb.html</t>
  </si>
  <si>
    <t>Study of Earth's gravity fields; collecting geophysical, oceanographic, and meteorological data.</t>
  </si>
  <si>
    <t>http://www.spacewar.com/news/milspace-comms-05n.html</t>
  </si>
  <si>
    <t>Jiang Bing 3A (Ziyuan 2, PRC 44)</t>
  </si>
  <si>
    <t>Kalpana-1 (Metsat-1)</t>
  </si>
  <si>
    <t>Kompsat-1 (Arirang-1)</t>
  </si>
  <si>
    <t>Koreasat 2 (Mugunghwa 2)</t>
  </si>
  <si>
    <t>Koreasat 3 (Mugungwha 3)</t>
  </si>
  <si>
    <t xml:space="preserve">Landsat 7 </t>
  </si>
  <si>
    <t xml:space="preserve">LatinSat A </t>
  </si>
  <si>
    <t xml:space="preserve">LatinSat B </t>
  </si>
  <si>
    <t xml:space="preserve">Latinsat-C </t>
  </si>
  <si>
    <t xml:space="preserve">Latinsat-D </t>
  </si>
  <si>
    <t>Leasat 5 (Syncom IV-5, Leased Satellite F5)</t>
  </si>
  <si>
    <t>LES 9 (Lincoln Experimental Satellite) (SESP P74-1B, ST 74-1B)</t>
  </si>
  <si>
    <t>GOES 3 (Geostationary Operational Environmental Satellite, GOES C)</t>
  </si>
  <si>
    <t>GOES 9 (Geostationary Operational Environmental Satellite, GOES J, GOES-NEXT)</t>
  </si>
  <si>
    <t xml:space="preserve">Gonets D1-1 </t>
  </si>
  <si>
    <t>http://nssdc.gsfc.nasa.gov/spacewarn/spx574.html</t>
  </si>
  <si>
    <t>Same as other GOES; orbit spare.</t>
  </si>
  <si>
    <t>14 Ku-band; Asia-Pacific region; voice and video communications.</t>
  </si>
  <si>
    <t>http://nssdc.gsfc.nasa.gov/spacewarn/spx564.html</t>
  </si>
  <si>
    <t>2000-060A</t>
  </si>
  <si>
    <t>24 Ku-band; voice and video communications to Japan.</t>
  </si>
  <si>
    <t>http://www.thaicom.net/eng-thaicomsatellite/thaicom1A.html</t>
  </si>
  <si>
    <t>Study the atmospheric density in the height domain 200-700 km that affects low-flying satellites, causing them to burn up on reentry.</t>
  </si>
  <si>
    <t>http://nssdc.gsfc.nasa.gov/spacewarn/spx580.html</t>
  </si>
  <si>
    <t>Dornier Systems (and 46 subcontractors)</t>
  </si>
  <si>
    <t>2-10 yrs.</t>
  </si>
  <si>
    <t>Detect and study celestial x-ray sources.</t>
  </si>
  <si>
    <t>1999-066A</t>
  </si>
  <si>
    <t>Iridium 18 (Iridium SV018)</t>
  </si>
  <si>
    <t>Iridium 19 (Iridium SV019)</t>
  </si>
  <si>
    <t xml:space="preserve">Iridium 20A </t>
  </si>
  <si>
    <t>Iridium 21A (Iridium SVO93)</t>
  </si>
  <si>
    <t>Iridium 22 (Iridium SV022)</t>
  </si>
  <si>
    <t>Iridium 23 (Iridium SV023)</t>
  </si>
  <si>
    <t>Iridium 25 (Iridium SV025)</t>
  </si>
  <si>
    <t>Long March CZ-3</t>
  </si>
  <si>
    <t>Pegasus XL</t>
  </si>
  <si>
    <t>1999-046A</t>
  </si>
  <si>
    <t>http://www.panamsat.com/global_network/pas_2.asp</t>
  </si>
  <si>
    <t>http://nssdc.gsfc.nasa.gov/spacewarn/spx489.html</t>
  </si>
  <si>
    <t>1994-040A</t>
  </si>
  <si>
    <t>12 Ku-band; Asia-Pacific.</t>
  </si>
  <si>
    <t>http://www.panamsat.com/global_network/pas_3.asp</t>
  </si>
  <si>
    <t>http://nssdc.gsfc.nasa.gov/spacewarn/spx507.html</t>
  </si>
  <si>
    <t>1996-002A</t>
  </si>
  <si>
    <t>http://www.spacenewsfeed.co.uk/2004/4July2004_11.html</t>
  </si>
  <si>
    <t xml:space="preserve">Aprize Satellite </t>
  </si>
  <si>
    <t>Communications (experimental)</t>
  </si>
  <si>
    <t>Messaging services.</t>
  </si>
  <si>
    <t>1999-043B</t>
  </si>
  <si>
    <t>1999-043D</t>
  </si>
  <si>
    <t>1999-049A</t>
  </si>
  <si>
    <t>1999-049B</t>
  </si>
  <si>
    <t>1999-049C</t>
  </si>
  <si>
    <t>1999-065A</t>
  </si>
  <si>
    <t>1999-065B</t>
  </si>
  <si>
    <t>1999-065C</t>
  </si>
  <si>
    <t>1999-065D</t>
  </si>
  <si>
    <t>1999-065E</t>
  </si>
  <si>
    <t>1999-065F</t>
  </si>
  <si>
    <t>1999-065G</t>
  </si>
  <si>
    <t>Military Space Forces (VKS)</t>
  </si>
  <si>
    <t>Can carry satellite broadcast television as well as military and manned voice communcations; highly elliptical orbit developed for northern latitudes beyond reach of geostationary satellites.</t>
  </si>
  <si>
    <t>1998-040A</t>
  </si>
  <si>
    <t>1999-036A</t>
  </si>
  <si>
    <t>2001-030A</t>
  </si>
  <si>
    <t>2001-050A</t>
  </si>
  <si>
    <t>2003-029A</t>
  </si>
  <si>
    <t>Digital and voice communications; 24 C-band&lt; 24 Ku-band; North America.</t>
  </si>
  <si>
    <t>http://www.panamsat.com/global_network/galaxy_11.asp</t>
  </si>
  <si>
    <t>1999-071A</t>
  </si>
  <si>
    <t>Voice and video communications; 24 C-band, 40 Ku-band; North America, Brazil.</t>
  </si>
  <si>
    <t>http://www.panamsat.com/global_network/galaxy_12.asp</t>
  </si>
  <si>
    <t>2003-013B</t>
  </si>
  <si>
    <t>Voice, video and data transmissions; 24 C-band; North and South America.</t>
  </si>
  <si>
    <t>http://www.bom.gov.au/sat/MTSAT/MTSAT.shtml</t>
  </si>
  <si>
    <t>Dual purpose satellite: air traffic control and navigation function as well as a meteorological function.</t>
  </si>
  <si>
    <t>2005-006A</t>
  </si>
  <si>
    <t>28623</t>
  </si>
  <si>
    <t>H-2A</t>
  </si>
  <si>
    <t>Japanese Ministry of Transport/Japan Meteorological Agency</t>
  </si>
  <si>
    <t>GEO, 140° E</t>
  </si>
  <si>
    <t>MTSAT-1R (Himawari 6)</t>
  </si>
  <si>
    <t>http://agora.ex.nii.ac.jp/~kitamoto/research/rs/gms-goes.html.en</t>
  </si>
  <si>
    <t>http://www.jma.go.jp/JMA_HP/jma/jma-eng/satellite/NEWS/NEWS.html</t>
  </si>
  <si>
    <t>http://www.heavens-above.com/orbitdisplay.asp?satid=28622</t>
  </si>
  <si>
    <t>http://www.spaceflightnow.com/proton/amc12/status.html</t>
  </si>
  <si>
    <t>2005-003A</t>
  </si>
  <si>
    <t>28526</t>
  </si>
  <si>
    <t>AMC-12 (Americom 12, Worldsat 2)</t>
  </si>
  <si>
    <t>72 C-band transponders.</t>
  </si>
  <si>
    <t>Proton/Breeze M</t>
  </si>
  <si>
    <t>http://www.ses-americom.com/media/2005/02_03_05.html</t>
  </si>
  <si>
    <t>http://www.lib.cas.cz/www/space.40/2005/003A.HTM</t>
  </si>
  <si>
    <t>GEO, 35.7° W</t>
  </si>
  <si>
    <t>http://www.sat-index.com/geo/28526.htm</t>
  </si>
  <si>
    <t>Express-AM2</t>
  </si>
  <si>
    <t>2005-010A</t>
  </si>
  <si>
    <t>28629</t>
  </si>
  <si>
    <t>http://www.rscc.ru/en/satellite/zones/index.html</t>
  </si>
  <si>
    <t>http://nssdc.gsfc.nasa.gov/spacewarn/spx617.html</t>
  </si>
  <si>
    <t>GEO, 80° E</t>
  </si>
  <si>
    <t>16 C-band, 12 Ku-band; 1 L-band.</t>
  </si>
  <si>
    <t>Six C-band; 1 Ku-band.</t>
  </si>
  <si>
    <t>http://www.lib.cas.cz/www/space.40/2005/010A.HTM</t>
  </si>
  <si>
    <t>http://www.lib.cas.cz/www/space.40/2004/043A.HTM</t>
  </si>
  <si>
    <t>XM 3</t>
  </si>
  <si>
    <t>http://www.boeing.com/news/releases/2005/q1/nr_050228s.html</t>
  </si>
  <si>
    <t>2005-008A</t>
  </si>
  <si>
    <t>28626</t>
  </si>
  <si>
    <t>http://www.xmradio.com/newsroom/screen/pr_2005_03_01.html</t>
  </si>
  <si>
    <t>130 channels of digital music uplinked in the X-band from one or more ground stations.</t>
  </si>
  <si>
    <t>http://www.lib.cas.cz/www/space.40/2005/008A.HTM</t>
  </si>
  <si>
    <t>INMARSAT 4 F1</t>
  </si>
  <si>
    <t>2005-009A</t>
  </si>
  <si>
    <t>28628</t>
  </si>
  <si>
    <t>http://about.inmarsat.com/satellites.aspx?top_level_id=3&amp;language=EN&amp;textonly=False#i4</t>
  </si>
  <si>
    <t>http://heasarc.gsfc.nasa.gov/docs/heasarc/missions.dmsp.html</t>
  </si>
  <si>
    <t>http://dmsp.ngdc.noaa.gov/</t>
  </si>
  <si>
    <t>1994-057A</t>
  </si>
  <si>
    <t>Original purpose was "Air Force sponsored program in space communications"; nuclear-powered; circuits jam-resistant to operate in hostile environment.</t>
  </si>
  <si>
    <t>Government/Military</t>
  </si>
  <si>
    <t>http://map.gsfc.nasa.gov/m_mm.html</t>
  </si>
  <si>
    <t>14yrs.</t>
  </si>
  <si>
    <t>http://www.planet4589.org/space/jsr/back/news.455</t>
  </si>
  <si>
    <t>http://www.planet4589.org/space/jsr/back/news.442</t>
  </si>
  <si>
    <t>http://www.planet4589.org/space/jsr/back/news.476</t>
  </si>
  <si>
    <t>http://nssdc.gsfc.nasa.gov/database/MasterCatalog?sc=1991-015A</t>
  </si>
  <si>
    <t>http://perso.wanadoo.fr/eurospace/espdatabase/S596.html</t>
  </si>
  <si>
    <t>http://perso.wanadoo.fr/eurospace/espdatabase/index.html</t>
  </si>
  <si>
    <t>High resolution imaging satellite; obtain images (with terrain width of 12.6 km) of locations chosen by Israeli military or worldwide commercial clients; in Jan. 2001 Ministry of Defense bought rights to all imaging of Israel and territories within 2,000 km radius</t>
  </si>
  <si>
    <t>http://www.esa.int/export/esaSA/GGGWBR8RVDC_earth_0.html</t>
  </si>
  <si>
    <t>http://earth.esa.int/ers/</t>
  </si>
  <si>
    <t>http://nssdc.gsfc.nasa.gov/spacewarn/spx499.html</t>
  </si>
  <si>
    <t>http://nssdc.gsfc.nasa.gov/spacewarn/spx599.html</t>
  </si>
  <si>
    <t>GEO, 44.12° E</t>
  </si>
  <si>
    <t>GEO, 52.57° E</t>
  </si>
  <si>
    <t>GEO, 30.01° W</t>
  </si>
  <si>
    <t>GEO, 29.95° W</t>
  </si>
  <si>
    <t>GEO, 5.03° E</t>
  </si>
  <si>
    <t>GEO, 4.79° E</t>
  </si>
  <si>
    <t>GEO, 78.40° E</t>
  </si>
  <si>
    <t>Leased to APT Satellite Holdings Ltd./Loral Skynet</t>
  </si>
  <si>
    <t>http://op.gfz-potsdam.de/champ/</t>
  </si>
  <si>
    <t>http://nssdc.gsfc.nasa/gov/spacewarn/spx561.html</t>
  </si>
  <si>
    <t>JMSatcat</t>
  </si>
  <si>
    <t>2000-039B</t>
  </si>
  <si>
    <t>GeoForschungsZentrum Postdam</t>
  </si>
  <si>
    <t>http://nssdc.gsfc.nasa.gov/spacewarn/spx545.html</t>
  </si>
  <si>
    <t>2,200-2,400</t>
  </si>
  <si>
    <t>http://host.planet4589.org/space/jsr/back/news.455</t>
  </si>
  <si>
    <t>http://www.planet4589.org/space/jsr/back/news.376</t>
  </si>
  <si>
    <t>http://perso.wanadoo.fr/eurospace/espdatabase/S1119.html</t>
  </si>
  <si>
    <t>http://www.deagel.com/pandora/?p=pm00371002</t>
  </si>
  <si>
    <t>http://www.planet4589.org/space/jsr/back/news.430</t>
  </si>
  <si>
    <t>http://tycho.usno.navy.mil/ptti/ptti2002/paper13.pdf</t>
  </si>
  <si>
    <t>http://www.fas.org/spp/military/program/imint/kh-12.htm</t>
  </si>
  <si>
    <t>First commercial launch by Sea Launch consortium (American, Russian, Ukrainian companies); 16 Ku-band; video channels directly to home-based dishes; anticipated 50 million homes in North America.</t>
  </si>
  <si>
    <t>http://nssdc.gsfc.nasa.gov/spacewarn/spx577.html</t>
  </si>
  <si>
    <t>JM304</t>
  </si>
  <si>
    <t>GEO,  41.98° E</t>
  </si>
  <si>
    <t>http://www.quakefinder.com/news11.htm</t>
  </si>
  <si>
    <t>http://www.gsfc.nasa.gov/topstory/2003/0528aqua.html</t>
  </si>
  <si>
    <t>NASA - Earth Science Enterprise/Japan Meteorological Agency/Brazilian Space Agency</t>
  </si>
  <si>
    <t>www.spaceandtech.com/spacedata/logs/2002/2002-005E_iridium96_sum.shtml</t>
  </si>
  <si>
    <t>2002-005E</t>
  </si>
  <si>
    <t>www.spaceandtech.com/spacedata/logs/2002/2002-031A_iridium97_sum.shtml</t>
  </si>
  <si>
    <t>2002-031A</t>
  </si>
  <si>
    <t>Rokot/BrizKM</t>
  </si>
  <si>
    <t>www.spaceandtech.com/spacedata/logs/2002/2002-031B_iridium98_sum.shtml</t>
  </si>
  <si>
    <t>2002-031B</t>
  </si>
  <si>
    <t>www.rod.sladen.org.uk/iridium.htm</t>
  </si>
  <si>
    <t>H2</t>
  </si>
  <si>
    <t>http://www.nasda.go.jp/projects/sat/trmm/index_e.html</t>
  </si>
  <si>
    <t>1997-074A</t>
  </si>
  <si>
    <t>Japan/USA</t>
  </si>
  <si>
    <t>http://aqua.gsfc.nasa.gov/</t>
  </si>
  <si>
    <t>2002-022A</t>
  </si>
  <si>
    <t>USA/Japan/Brazil</t>
  </si>
  <si>
    <t>http://nssdc.gsfc.nasa/gov/spacewarn/spx552.html</t>
  </si>
  <si>
    <t>Sea Launch (Odyssey)</t>
  </si>
  <si>
    <t>MARISAT-F2 (Maritime Communications Satellite C)</t>
  </si>
  <si>
    <t xml:space="preserve">Maroc Tubsat </t>
  </si>
  <si>
    <t>MBSat (Mobile Broadcasting Satellite)</t>
  </si>
  <si>
    <t>Measat 1 (Malaysia East Asia Sat 1)</t>
  </si>
  <si>
    <t>Measat 2 (Malaysia East Asia Sat 2)</t>
  </si>
  <si>
    <t>Mercury 1 (Advanced Vortex 1, USA 105)</t>
  </si>
  <si>
    <t>Mercury 2 (Advanced Vortex 2, USA 118)</t>
  </si>
  <si>
    <t>Meteor-3M-N1</t>
  </si>
  <si>
    <t>http://www.loralglobalalliance.com/fleet/loral_skynet/lor_overview_us.asp.html</t>
  </si>
  <si>
    <t>http://www.tec.army.mil/tio/KOMPSAT.htm</t>
  </si>
  <si>
    <t>http://www.space-launcher.com/Logs/Log99/Log1999-11.html</t>
  </si>
  <si>
    <t>http://strategis.ic.gc.ca/epic/internet/inimr-ri.nsf/fr/gr-76375f.html</t>
  </si>
  <si>
    <t>http://www.oosa.unvienna.org/Reports/Regdocs/ser304E.pdf</t>
  </si>
  <si>
    <t>http://www.planet4589.org/space/jsr/back/news.407</t>
  </si>
  <si>
    <t>http://membres.lycos.fr/filterman/duncan-campbell.htm</t>
  </si>
  <si>
    <t>http://www.bigpedia.com/encyclopedia/Lacrosse_(satellite)</t>
  </si>
  <si>
    <t>http://www.spacenewsfeed.co.uk/2000/20August2000.html#Launches</t>
  </si>
  <si>
    <t>http://nssdc.gsfc.nasa.gov/spacewarn/spx528.html</t>
  </si>
  <si>
    <t>http://landsat.usgs.gov/about.html</t>
  </si>
  <si>
    <t>http://www.sciencemaster.com/jump/space/landsat.php</t>
  </si>
  <si>
    <t>http://www.boeing.com/defense-space/space/bss/hsc_pressreleases/98_05_11_aust.html</t>
  </si>
  <si>
    <t>http://www.astronautix.com/details/lea53950.htm</t>
  </si>
  <si>
    <t>LMI-1 (Lockheed Martin-Intersputnik-1)</t>
  </si>
  <si>
    <t>http://www.intersputnik.com/press_270999.htm</t>
  </si>
  <si>
    <t>http://www.usatoday.com/weather/climate/wspcomm.htm</t>
  </si>
  <si>
    <t>http://microsat.sm.bmstu.ru/e-library/Thusters/pulsed.pdf</t>
  </si>
  <si>
    <t>http://www.aero.org/publications/martin/martin-8a.html</t>
  </si>
  <si>
    <t>http://www.nsf.gov/od/lpa/news/02/tip020419.htm</t>
  </si>
  <si>
    <t>http://www.spacenewsfeed.co.uk/2000/25June2000.html</t>
  </si>
  <si>
    <t>http://www.vectronic-aerospace.com/html/body_maroc-tubsat.html</t>
  </si>
  <si>
    <t>http://www.ilr.tu-berlin.de/RFA/MAROC-TUBSAT/MAROC-TUBSAT.htm</t>
  </si>
  <si>
    <t>http://www.spacedaily.com/news/satellite-biz-04zk.html</t>
  </si>
  <si>
    <t>http://www.ilslaunch.com/launches/cbin/Mission_Overview/atlas/MBSAT_MO.pdf</t>
  </si>
  <si>
    <t>http://www.mlesat.com/Measat.html</t>
  </si>
  <si>
    <t>http://home.tiscali.be/gdernelle/noaanews.htm</t>
  </si>
  <si>
    <t>http://www.spaceandtech.com/digest/flash2001/flash2001-107.shtml</t>
  </si>
  <si>
    <t>http://www.astronautix.com/craft/meteor3m.htm</t>
  </si>
  <si>
    <t>Meteosat 8 (MSG-1)</t>
  </si>
  <si>
    <t>http://www.eumetsat.de/en/index.html?area=left7.html&amp;body=/en/dps/news/spacecraft.html&amp;a=700&amp;b=0&amp;c=0&amp;d=0&amp;e=0</t>
  </si>
  <si>
    <t>http://homepage.ntlworld.com/phqfh1/status.htm</t>
  </si>
  <si>
    <t>1993-073B</t>
  </si>
  <si>
    <t>22912</t>
  </si>
  <si>
    <t>Meteorological spacecraft; intended primarily to support the National Meteorological Services (NMS) of Member States; currently serving as backup</t>
  </si>
  <si>
    <t>http://nssdc.gsfc.nasa.gov/spacewarn/spx481.html</t>
  </si>
  <si>
    <t>http://www.stvincent.ac.uk/Resources/Weather/Meteosat/System/</t>
  </si>
  <si>
    <t>http://www.ista.jaxa.jp/aet/ste/microlabsat/status/0status.html</t>
  </si>
  <si>
    <t>3 months +</t>
  </si>
  <si>
    <t>http://www.gd-ns.com/news_and_information/03-01-06-KingdomTonga.htm</t>
  </si>
  <si>
    <t>Tonga</t>
  </si>
  <si>
    <t>Friendly Islands Satellite Communications Ltd. (Tongasat)</t>
  </si>
  <si>
    <t>http://www.tongasat.com/news/article1_Esiafi.htm</t>
  </si>
  <si>
    <t>Delta 2A</t>
  </si>
  <si>
    <t>Advanced technology demonstration satellite with laser communications experiment and operational UHF communications mission.</t>
  </si>
  <si>
    <t>http://www.russianspaceweb.com/spacecraft_military.html</t>
  </si>
  <si>
    <t>www.astronautix.com/craft/strela3.htm</t>
  </si>
  <si>
    <t>Tsyklon 3</t>
  </si>
  <si>
    <t>http://www.sinosat.com.cn/</t>
  </si>
  <si>
    <t>Sino Satellite Communications Co. Ltd. (Sinosat)</t>
  </si>
  <si>
    <t>17.5 yrs.</t>
  </si>
  <si>
    <t>People's Liberation Army (C41)</t>
  </si>
  <si>
    <t>http://www.sinodefence.com/space/spacecraft/fh.asp</t>
  </si>
  <si>
    <t>Dedicated military communications satellite.</t>
  </si>
  <si>
    <t>http://www.sinodefence.com/space/spacecraft/hy1.asp</t>
  </si>
  <si>
    <t>2002-024A</t>
  </si>
  <si>
    <t>National Ocean Administration</t>
  </si>
  <si>
    <t>Long March</t>
  </si>
  <si>
    <t>China's first satellite for marine observation.</t>
  </si>
  <si>
    <t>http://www.globalsecurity.org/space/world/china/beidou.htm</t>
  </si>
  <si>
    <t>http://www.spacedaily.com/news/china-04w.html</t>
  </si>
  <si>
    <t>Satellite Remote-Sensing Ground Station of CAS</t>
  </si>
  <si>
    <t>Chinese Research Institute of Space Technology/Changchun Photomechanical Institute (CAS)</t>
  </si>
  <si>
    <t>Qinghua University/Aerospace Qinghua Satellite Technologies Co. Ltd.</t>
  </si>
  <si>
    <t>China's first nano-satellite; high-tech demonstration experiments</t>
  </si>
  <si>
    <t>http://www.russianforces.org/eng/news/archives/000050.html</t>
  </si>
  <si>
    <t>2004-020A</t>
  </si>
  <si>
    <t>Tsiklon-2</t>
  </si>
  <si>
    <t>Only satellite of this class currently in orbit.</t>
  </si>
  <si>
    <t>http://nssdc.gsfc.nasa.gov/spacewarn/spx607.html</t>
  </si>
  <si>
    <t>KB Arsenal</t>
  </si>
  <si>
    <t>16 Ku-band; Asia, Africa, Middle East, Europe.</t>
  </si>
  <si>
    <t>http://www.panamsat.com/global_network/pas_6b.asp</t>
  </si>
  <si>
    <t>1990-091A</t>
  </si>
  <si>
    <t>Ukraine</t>
  </si>
  <si>
    <t>1990-021A</t>
  </si>
  <si>
    <t>Titan 3</t>
  </si>
  <si>
    <t>1990-056A</t>
  </si>
  <si>
    <t>1991-055A</t>
  </si>
  <si>
    <t>DSCS III-F4 (USA 44, DSCS III A-2) (Defense Satellite Communications System)</t>
  </si>
  <si>
    <t>1989-069B</t>
  </si>
  <si>
    <t>Titan 34D</t>
  </si>
  <si>
    <t>Super High Frequency (SHF) for U.S. government and military; sophisticated survivability enhancement; worldwide, longhaul coverage; X-band.</t>
  </si>
  <si>
    <t>1992-006A</t>
  </si>
  <si>
    <t>http://www.floridatoday.com/space/explore/stories/1999/041599ai.htm</t>
  </si>
  <si>
    <t>http://amanda.wisc.edu/data/comms-summary.shtml#LES-9</t>
  </si>
  <si>
    <t>Military/Civil</t>
  </si>
  <si>
    <t>Globalstar MO56 (Globalstar 42)</t>
  </si>
  <si>
    <t>Globalstar MO57 (Globalstar 43)</t>
  </si>
  <si>
    <t>Globalstar MO58 (Globalstar 40)</t>
  </si>
  <si>
    <t>Globalstar MO59 (Globalstar 44)</t>
  </si>
  <si>
    <t>http://www.lib.cas.cz/www/space.40/2005/018A.HTM</t>
  </si>
  <si>
    <t>http://nssdc.gsfc.nasa.gov/spacewarn/spx619.html</t>
  </si>
  <si>
    <t>http://www.spacenewsfeed.co.uk/2005/22May2005_16.html</t>
  </si>
  <si>
    <t>Globalstar MO34 (Globalstar 46)</t>
  </si>
  <si>
    <t>http://nssdc.gsfc.nasa.gov/database/MasterCatalog?sc=1993-061G</t>
  </si>
  <si>
    <t>Earth Observation/Amateur Radio</t>
  </si>
  <si>
    <t>Space Science/Amateur Radio</t>
  </si>
  <si>
    <t>http://www.measat.com.my/company_profile.html</t>
  </si>
  <si>
    <t>GEO, 116.79° W</t>
  </si>
  <si>
    <t>http://www.gascom.ru/english/communication-satellites/yamal-100.html</t>
  </si>
  <si>
    <t>1999-047B</t>
  </si>
  <si>
    <t>Gazcom (subsidiary of Gazprom)</t>
  </si>
  <si>
    <t>Rocket-Space Corporation Energia/Space Systems Loral</t>
  </si>
  <si>
    <t>Provide communications for gas corporation operations throughout Eurasian continent.</t>
  </si>
  <si>
    <t>http://www.gascom.ru/english/communication-satellites/yamal-200-90.html</t>
  </si>
  <si>
    <t>http://nssdc.gsfc.nasa.gov/spacewarn/spx602.html</t>
  </si>
  <si>
    <t>2003-053F</t>
  </si>
  <si>
    <t>Ultra-High Frequency (UHF) communications and Super-High Frequency (SHF) antijam command and broadcast capabilities through four pairs of geosynchronous satellites and one spare; tactical application.</t>
  </si>
  <si>
    <t>http://chandra.harvard.edu/graphics/press/fact7-print.pdf</t>
  </si>
  <si>
    <t>2000-081B</t>
  </si>
  <si>
    <t>1976-023B</t>
  </si>
  <si>
    <t>www.heavens.above.com</t>
  </si>
  <si>
    <t>http:/sat.nd.com/geo      http://www.analsis.com/satellite/profiles/motient.htm</t>
  </si>
  <si>
    <t>1999-018A</t>
  </si>
  <si>
    <t>Atlas IIAS</t>
  </si>
  <si>
    <t>Broadcasting, telecommunications, direct-to-home tv, business services; 24 Ku-band transponders; Europe, Atlantic Islands, North Africa, Middle East, Central Asia.</t>
  </si>
  <si>
    <t>2000-028A</t>
  </si>
  <si>
    <t>Earth imaging for cartography, defence, agriculture, identifying cadastral parcels, urban planning, telecommunications, the environment, disaster management and mitigation and renewable resources.</t>
  </si>
  <si>
    <t>http://www.crisp.nus.edu.sg/~research/tutorial/spot.htm</t>
  </si>
  <si>
    <t>http://spot5.cnes.fr/gb/index2.htm</t>
  </si>
  <si>
    <t>1998-017A</t>
  </si>
  <si>
    <t>2002-021A</t>
  </si>
  <si>
    <t>2002-023A</t>
  </si>
  <si>
    <t>2001-052A</t>
  </si>
  <si>
    <t>www.satisfied-mind.com/directv/news/articles/satellites.htm</t>
  </si>
  <si>
    <t>Amsat-NA/SpaceQuest</t>
  </si>
  <si>
    <t>http://www.kosmo.cz/modules.php?op=modload&amp;name=kosmo&amp;file=index&amp;fil=/s/2004/025K.HTM</t>
  </si>
  <si>
    <t>JMSatcat1104</t>
  </si>
  <si>
    <t>http://nssdc.gsfc.nasa.gov/spacewarn/</t>
  </si>
  <si>
    <t>2003-024A</t>
  </si>
  <si>
    <t>Arab Satellite Communications Org. (ASCO)</t>
  </si>
  <si>
    <t>http://nssdc.gsfc.nasa.gov/spacewarn/spx517.html</t>
  </si>
  <si>
    <t>http://www.arabsat.com</t>
  </si>
  <si>
    <t>28 C-band, 28 Ku-band; covers Arab world.</t>
  </si>
  <si>
    <t>http://nssdc.gsfc.nasa/gov/spacewarn/spx573.html</t>
  </si>
  <si>
    <t>Commercial/Government</t>
  </si>
  <si>
    <t>Communications/Research</t>
  </si>
  <si>
    <t>http://www.esa.int/export/esaSA/ESADLGPZ9NC_telecom_0.html</t>
  </si>
  <si>
    <t>http://www.satmex.com/english/flota/solidaridad.php</t>
  </si>
  <si>
    <t>http://nssdc.gsfc.nasa.gov/spacewarn/spx492.html</t>
  </si>
  <si>
    <t>http://www.floridatoday.com/space/explore/stories/1997b/102597f.htm</t>
  </si>
  <si>
    <t>Globalstar MO39 (Globalstar 47)</t>
  </si>
  <si>
    <t>Globalstar MO43 (Globalstar 31)</t>
  </si>
  <si>
    <t>Globalstar MO47 (Globalstar 24)</t>
  </si>
  <si>
    <t>Globalstar MO48 (Globalstar 32)</t>
  </si>
  <si>
    <t>Globalstar MO49 (Globalstar 22)</t>
  </si>
  <si>
    <t>Globalstar MO50 (Globalstar 38)</t>
  </si>
  <si>
    <t>Globalstar MO51 (Globalstar 28)</t>
  </si>
  <si>
    <t>Globalstar MO52 (Globalstar 21)</t>
  </si>
  <si>
    <t>Globalstar MO54 (Globalstar 36)</t>
  </si>
  <si>
    <t>Globalstar MO55 (Globalstar 39)</t>
  </si>
  <si>
    <t>Broadcasting, business services, mobile communications; demand assigned L-band transponders; back-up and leased-capacity.</t>
  </si>
  <si>
    <t>ISRO Satellite Center</t>
  </si>
  <si>
    <t>2003-013A</t>
  </si>
  <si>
    <t>http://www.ba.dlr.NE-WS/ws5/irs-p3.html</t>
  </si>
  <si>
    <t>Remote sensing.</t>
  </si>
  <si>
    <t>Alenia Spazio</t>
  </si>
  <si>
    <t>1993-048A</t>
  </si>
  <si>
    <t>Second of Spain's communications satellites; 15 multi-frequency transponders</t>
  </si>
  <si>
    <t>Rockwell International</t>
  </si>
  <si>
    <t>7.5 yrs.</t>
  </si>
  <si>
    <t>MEO</t>
  </si>
  <si>
    <t>10-15 yrs.</t>
  </si>
  <si>
    <t>1997-009A</t>
  </si>
  <si>
    <t>http://www.spacedaily.com/news/china-02zze.html</t>
  </si>
  <si>
    <t>http://www.spacedaily.com/news/china-03n.html</t>
  </si>
  <si>
    <t>www.spacedaily.com/news/china-03n.html</t>
  </si>
  <si>
    <t>2002-049A</t>
  </si>
  <si>
    <t>1999-028A</t>
  </si>
  <si>
    <t>Space Communication Corporation</t>
  </si>
  <si>
    <t>14 Ku-band, 30 Ka-band; Japan.</t>
  </si>
  <si>
    <t>2000-012A</t>
  </si>
  <si>
    <t>http://nssdc.gsfc.nasa.gov/spacewarn/spx549.html</t>
  </si>
  <si>
    <t>Air Force</t>
  </si>
  <si>
    <t>TRW and Aerojet Electronics Systems</t>
  </si>
  <si>
    <t>First satellite in Disaster Monitoring Constellation (DMC); medium-resolution imagery with daily worldwide revisit.</t>
  </si>
  <si>
    <t>GEO, 98.04° W</t>
  </si>
  <si>
    <t>GEO, 142.07° W</t>
  </si>
  <si>
    <t>GEO, 109.00° W</t>
  </si>
  <si>
    <t>GEO, 63.88° E</t>
  </si>
  <si>
    <t>GEO, 15.48° W</t>
  </si>
  <si>
    <t>GEO, 178.12° E</t>
  </si>
  <si>
    <t>GEO, 53.97° W</t>
  </si>
  <si>
    <t>GEO, 24.97° E</t>
  </si>
  <si>
    <t>GEO, 143.47° E</t>
  </si>
  <si>
    <t>GEO, 97.03° W</t>
  </si>
  <si>
    <t>GEO, 93.05° W</t>
  </si>
  <si>
    <t>GEO, 157.04° E</t>
  </si>
  <si>
    <t>GEO, 180.00° E</t>
  </si>
  <si>
    <t>Parus-91 (Cosmos 2366)</t>
  </si>
  <si>
    <t>Parus-92 (Cosmos 2378)</t>
  </si>
  <si>
    <t>Parus-90 (Cosmos 2361)</t>
  </si>
  <si>
    <t>2005-002A</t>
  </si>
  <si>
    <t>28521</t>
  </si>
  <si>
    <t>http://russianforces.org/eng/news/archive/000235.shtml</t>
  </si>
  <si>
    <t>http://nssdc.gsfc.nasa.gov/spacewarn/spx615.html</t>
  </si>
  <si>
    <t>Parus-96 (Cosmos 2414)</t>
  </si>
  <si>
    <t>http://www.spacenewsfeed.co.uk/2005/23January2005_27.html</t>
  </si>
  <si>
    <t>http://www.astronautix.com/craft/hs601.htm</t>
  </si>
  <si>
    <t>http://www.lib.cas.cz/www/space.40/1998/052A.HTM</t>
  </si>
  <si>
    <t>http://msl.jpl.nasa.gov/QuickLooks/polarQL.html</t>
  </si>
  <si>
    <t>10 (EOL)</t>
  </si>
  <si>
    <t>Potok 11/Geizer (Cosmos-2371, Geizer 22L)</t>
  </si>
  <si>
    <t>Ku-band; voice and video communications to Asian Pacific countries and Hawaii.</t>
  </si>
  <si>
    <t>http://www.globalsecurity.org/space/library/report/2005/satellitetables2004.htm</t>
  </si>
  <si>
    <t>http://www.asu.cas.cz/english/new/MIMOSA/</t>
  </si>
  <si>
    <t>http://www.dlr.de/iaa.symp/archive_3/pdf/0802.pdf</t>
  </si>
  <si>
    <t>18 months</t>
  </si>
  <si>
    <t>http://www.utias-sfl.net/microsatellites/MOST/MOSTDesign.html</t>
  </si>
  <si>
    <t>http://host.planet4589.org/space/jsr/back/news.496</t>
  </si>
  <si>
    <t>http://www.esa.int/export/esaEO/SEMLFM2VQUD_index_0_m.html</t>
  </si>
  <si>
    <t>Meteosat 6 (MOP 3)</t>
  </si>
  <si>
    <t xml:space="preserve">Meteosat 7 (MTP 1) </t>
  </si>
  <si>
    <t>http://nssdc.gsfc.nasa.gov/spacewarn/spx510.html</t>
  </si>
  <si>
    <t>Direct tv broadcast to Europe; 16 Ku-band transponders; Europe.</t>
  </si>
  <si>
    <t>http://www.ses-astra.com/satellites/fleet/satellites.php?sat=11</t>
  </si>
  <si>
    <t>Direct-to-home tv; multimedia; 32 Ku-band transponders; Europe</t>
  </si>
  <si>
    <t>http://www.ses-astra.com/satellites/fleet/satellites.php?sat=12</t>
  </si>
  <si>
    <t>http://nssdc.gsfc.nasa.gov/spacewarn/spx548.html</t>
  </si>
  <si>
    <t>Direct-to-home tv; multimedia; broadcasting; 32 Ku-band for first five years, 28 after; Europe</t>
  </si>
  <si>
    <t>http://www.ses-astra.com/satellites/fleet/satellites.php?sat=2</t>
  </si>
  <si>
    <t>Voice and video communications to Europe; 32 Ku-band for first five years, 28 after.</t>
  </si>
  <si>
    <t>http://www.ses-astra.com/satellites/fleet/satellites.php?sat=13</t>
  </si>
  <si>
    <t>http://nssdc.gsfc.nasa.gov/spacewarn/spx563.html</t>
  </si>
  <si>
    <t>Direct-to-home; broadcasting, multimedia; 30 Ku-band for first five years, 28 after; UK and Ireland.</t>
  </si>
  <si>
    <t>http://www.ses-astra.com/satellites/fleet/satellites.php?sat=14</t>
  </si>
  <si>
    <t>http://nssdc.gsfc.nasa.gov/spacewarn/spx572.html</t>
  </si>
  <si>
    <t>Direct-to-home; broadcasting, multimedia; 32 transponders for first five years; 28 after, continental Europe</t>
  </si>
  <si>
    <t>http://www.ses-astra.com/satellites/fleet/satellites.php?sat=15</t>
  </si>
  <si>
    <t>2000-063B</t>
  </si>
  <si>
    <t>2001-053B</t>
  </si>
  <si>
    <t>2002-060A</t>
  </si>
  <si>
    <t>2002-060B</t>
  </si>
  <si>
    <t>http://english.pravda.ru/region/2002/12/25/41359.html</t>
  </si>
  <si>
    <t>2002-060C</t>
  </si>
  <si>
    <t>GEO, 72.54° E</t>
  </si>
  <si>
    <t>1996-005A</t>
  </si>
  <si>
    <t>1996-034A</t>
  </si>
  <si>
    <t>Space Research Institute, King Abdulaziz City for Science and Technology</t>
  </si>
  <si>
    <t>Saudi Arabia</t>
  </si>
  <si>
    <t>Dnepr</t>
  </si>
  <si>
    <t>Research</t>
  </si>
  <si>
    <t>http://www.russianspaceweb.com/tselina.html</t>
  </si>
  <si>
    <t>Ministry of Machine-Building (OKB-586)</t>
  </si>
  <si>
    <t>Electronic surveillance</t>
  </si>
  <si>
    <t>Electronic intelligence (ELINT) gathering; short life</t>
  </si>
  <si>
    <t>http://nssdc.gsfc.nasa.gov/spacewarn/spx556.html</t>
  </si>
  <si>
    <t>http://envisat.esa.int/</t>
  </si>
  <si>
    <t>http://nssdc.gsfc.nasa.gov/spacewarn/spx589.html</t>
  </si>
  <si>
    <t>2002-054A</t>
  </si>
  <si>
    <t>2003-004A</t>
  </si>
  <si>
    <t>http://nssdc.gsfc.nasa.gov/spacewarn/spx591.html</t>
  </si>
  <si>
    <t>2003-002A</t>
  </si>
  <si>
    <t>1999-068A</t>
  </si>
  <si>
    <t>http://pao.gsfc.nasa.gov/gsfc/service/gallery/fact_sheets/earthsci/toms.htm</t>
  </si>
  <si>
    <t>1998-030A</t>
  </si>
  <si>
    <t>WMAP (Wilkinson Microsave Anisotropy Probe) (MIDEX 2)</t>
  </si>
  <si>
    <t>2001-027A</t>
  </si>
  <si>
    <t>Princeton/NASA</t>
  </si>
  <si>
    <t>Astrophysics</t>
  </si>
  <si>
    <t>http://www.frontierstatus.com/fs0085.shtml</t>
  </si>
  <si>
    <t>Apstar 6</t>
  </si>
  <si>
    <t>2005-012A</t>
  </si>
  <si>
    <t>28638</t>
  </si>
  <si>
    <t>GEO, 134° E</t>
  </si>
  <si>
    <t>Telecommunications services for Brazil; 28 C-band transponders, 1  X-band.</t>
  </si>
  <si>
    <t>http://www.boeing.com/defense-space/space/bss/factsheets/376/bonum_1/bonum_1.html</t>
  </si>
  <si>
    <t>http://samadi.jpl.nasa/gov/msl/QuickLooks/brazilsatQL.html</t>
  </si>
  <si>
    <t>http://nssdc.gsfc.nasa/gov/spacewarn/spx490.html</t>
  </si>
  <si>
    <t>http://nssdc.gsfc.nasa/gov/spacewarn/spx498.html</t>
  </si>
  <si>
    <t>24 C-band; several X-band.</t>
  </si>
  <si>
    <t>http://ilrs.gsfc.nasa.gov/satellite_missions/list_of_satellites/envisat/</t>
  </si>
  <si>
    <t>Remote Sensing</t>
  </si>
  <si>
    <t>Monitoring and study of Earth's environment and climate change; mangement of Earth's rseources, renewable and non-renewable; global warming, ozone layer</t>
  </si>
  <si>
    <t>http://eo1.usgs.gov/</t>
  </si>
  <si>
    <t>2000-075A</t>
  </si>
  <si>
    <t>NASA Earth Science Office</t>
  </si>
  <si>
    <t>Swales Aerospace</t>
  </si>
  <si>
    <t>France, Belgium, Spain</t>
  </si>
  <si>
    <t>http://www.yenra.com/satellite-imaging/</t>
  </si>
  <si>
    <t>http://www.cnn.com/2004/TECH/space/12/18/french.satellite.ap/</t>
  </si>
  <si>
    <t>France/Belgium/Sweden</t>
  </si>
  <si>
    <t>2004-042A</t>
  </si>
  <si>
    <t>http://nssdc.gsfc.nasa.gov/spacewarn/spx612.html</t>
  </si>
  <si>
    <t>GEO, 104.2° E</t>
  </si>
  <si>
    <t>GEO, 123.5° E</t>
  </si>
  <si>
    <t>http://www.spacedaily.com/news/weather-04z.html</t>
  </si>
  <si>
    <t>Telecommunications; telephone and television communications to the Russian republic.</t>
  </si>
  <si>
    <t>http://nssdc.gsfc.nasa.gov/spacewarn/spx508.html</t>
  </si>
  <si>
    <t>1993-069A</t>
  </si>
  <si>
    <t xml:space="preserve">Russia </t>
  </si>
  <si>
    <t>Telecommunications.</t>
  </si>
  <si>
    <t>GEO, 101.24° W</t>
  </si>
  <si>
    <t>GEO, 109.81° W</t>
  </si>
  <si>
    <t>GEO, 148.06° W</t>
  </si>
  <si>
    <t>GEO, 147.91° W</t>
  </si>
  <si>
    <t>GEO, 61.48° W</t>
  </si>
  <si>
    <t>GEO, 119.02° W</t>
  </si>
  <si>
    <t>GEO, 118.92° W</t>
  </si>
  <si>
    <t>GEO, 110.03° W</t>
  </si>
  <si>
    <t>GEO, 121.04° W</t>
  </si>
  <si>
    <t>http://www.spaceflightnow.com/atlas/ac144/021201tdrss.html</t>
  </si>
  <si>
    <t>1989-021B</t>
  </si>
  <si>
    <t>National Aeronautics and Space Administration (NASA)</t>
  </si>
  <si>
    <t>STS-43 (Atlantis)</t>
  </si>
  <si>
    <t>Tracking and communications with space shuttle, other missions.</t>
  </si>
  <si>
    <t>NASA/SES Americom (SES Global)</t>
  </si>
  <si>
    <t>Tracking and communications with space shuttle, other missions; leased access to C-band by Americom.</t>
  </si>
  <si>
    <t>Shuttle (STS 70)</t>
  </si>
  <si>
    <t>http://www.boeing.com/defense-space/space/bss/factsheets/601/tdrs_hij/tdrs_hij.html</t>
  </si>
  <si>
    <t>1995-035B</t>
  </si>
  <si>
    <t>http://nssdc.gsfc.nasa.gov/spacewarn/spx501.html</t>
  </si>
  <si>
    <t>2000-034A</t>
  </si>
  <si>
    <t>2002-011A</t>
  </si>
  <si>
    <t>2002-055A</t>
  </si>
  <si>
    <t>GEO, 138.95° W</t>
  </si>
  <si>
    <t>GEO, 103.05° W</t>
  </si>
  <si>
    <t>GEO, 87.12° W</t>
  </si>
  <si>
    <t>GEO, 101.06° W</t>
  </si>
  <si>
    <t>GEO, 79.07° W</t>
  </si>
  <si>
    <t>GEO, 72.04° W</t>
  </si>
  <si>
    <t>GEO, 136.98° W</t>
  </si>
  <si>
    <t>GEO, 85.03° W</t>
  </si>
  <si>
    <t>GEO, 146.62° W</t>
  </si>
  <si>
    <t>GEO, 108.16° E</t>
  </si>
  <si>
    <t>GEO, 171.97° E</t>
  </si>
  <si>
    <t>GEO, 47.04° W</t>
  </si>
  <si>
    <t>Third of Spain's communications satellites with government, commercial and military application; X-band heavily used; 24 transponders in Ku-band.</t>
  </si>
  <si>
    <t>Fourth of Spain's communications satellites with government, commercial and military application; X-band heavily used; 28 Ku-band transponders.</t>
  </si>
  <si>
    <t>http://www.ssc.se/ssd/telecom/satsir2/htm</t>
  </si>
  <si>
    <t>American Satellite Company</t>
  </si>
  <si>
    <t>http://www.friends-partners.ru/partners/mwade/craft/tdrs.htm</t>
  </si>
  <si>
    <t>TRW Defense and Space Systems Group</t>
  </si>
  <si>
    <t>Shuttle (STS 43)</t>
  </si>
  <si>
    <t>Japan Satellite Systems, Inc.</t>
  </si>
  <si>
    <t>1995-043A</t>
  </si>
  <si>
    <t>1997-007A</t>
  </si>
  <si>
    <t>12 yrs.</t>
  </si>
  <si>
    <t>1998-056A</t>
  </si>
  <si>
    <t>1989-016A</t>
  </si>
  <si>
    <t>Space Physics</t>
  </si>
  <si>
    <t>http://ses-americom.com/satellites/amc-2.html</t>
  </si>
  <si>
    <t>http://ses-americom.com/satellites/amc-3.html</t>
  </si>
  <si>
    <t>4,850 (BOL)</t>
  </si>
  <si>
    <t>15,500 (EOL)</t>
  </si>
  <si>
    <t>1,800 (BOL)</t>
  </si>
  <si>
    <t>1,982 (EOL)</t>
  </si>
  <si>
    <t>6,797 (EOL)</t>
  </si>
  <si>
    <t>8,700 (BOL)</t>
  </si>
  <si>
    <t>8,100 (EOL)</t>
  </si>
  <si>
    <t>4,600 (EOL)</t>
  </si>
  <si>
    <t>4,860 (EOL)</t>
  </si>
  <si>
    <t>2,200 (BOL)</t>
  </si>
  <si>
    <t>9,000 (EOL)</t>
  </si>
  <si>
    <t>1,200 (EOL)</t>
  </si>
  <si>
    <t>1,100 (EOL)</t>
  </si>
  <si>
    <t>1,400 (EOL)</t>
  </si>
  <si>
    <t>Kirari (OICETS - Optical Inter-Orbit Communications Engineering Test Satellite)</t>
  </si>
  <si>
    <t>Japan Aerospace Exploration Agency (JAXA)</t>
  </si>
  <si>
    <t>http://god.tksc.jaxa.jp/oi/oicets.html</t>
  </si>
  <si>
    <t>2005-031A</t>
  </si>
  <si>
    <t>28809</t>
  </si>
  <si>
    <t>Study inter-satellite communications.</t>
  </si>
  <si>
    <t>NEC Toshiba Space Systems, Ltd. (NTSpace)</t>
  </si>
  <si>
    <t>http://www.russianspaceweb.com/dnepr.html</t>
  </si>
  <si>
    <t>http://www.jaxa.jp/press/2005/08/20050825_oicets_index_3_e.html</t>
  </si>
  <si>
    <t>Galaxy 14</t>
  </si>
  <si>
    <t>Galaxy 15</t>
  </si>
  <si>
    <t>http://www.orbital.com/SatellitesSpace/GEO/PanAmSat/</t>
  </si>
  <si>
    <t>28790</t>
  </si>
  <si>
    <t>2005-030A</t>
  </si>
  <si>
    <t>GEO, 125° W</t>
  </si>
  <si>
    <t>http://www.panamsat.com/global_network/galaxy_14.asp</t>
  </si>
  <si>
    <t>24 C-band transponders; North America, Caribbean.</t>
  </si>
  <si>
    <t>GEO, 133° W</t>
  </si>
  <si>
    <t>North America, Alaska, Hawaii, Caribbean; 24 C-band transponders, 2 L-band transponders for transmission of navigational data.</t>
  </si>
  <si>
    <t>http://www.panamsat.com/news/pressview.asp?article=1419</t>
  </si>
  <si>
    <t>2005-041A</t>
  </si>
  <si>
    <t>28884</t>
  </si>
  <si>
    <t>http://www.orbital.com/NewsInfo/Publications/Galaxy.pdf</t>
  </si>
  <si>
    <t>2005-028A</t>
  </si>
  <si>
    <t>28786</t>
  </si>
  <si>
    <t>Thaicom-4 (Ipstar 1)</t>
  </si>
  <si>
    <t>GEO, 120° E</t>
  </si>
  <si>
    <t>Iridium 80 (Iridium SV080)</t>
  </si>
  <si>
    <t>Iridium 81 (Iridium SV081)</t>
  </si>
  <si>
    <t>Iridium 82 (Iridium SV082)</t>
  </si>
  <si>
    <t>Iridium 83 (Iridium SV083)</t>
  </si>
  <si>
    <t>Iridium 84 (Iridium SV084)</t>
  </si>
  <si>
    <t>Iridium 86 (Iridium SV086)</t>
  </si>
  <si>
    <t>Iridium 90 (Iridium SV090)</t>
  </si>
  <si>
    <t>Iridium 91 (Iridium SV091)</t>
  </si>
  <si>
    <t>Iridium 94 (Iridium SV094)</t>
  </si>
  <si>
    <t>Iridium 95 (Iridium SV095)</t>
  </si>
  <si>
    <t>Iridium 96 (Iridium SV096)</t>
  </si>
  <si>
    <t>Iridium 97 (Iridium SV097)</t>
  </si>
  <si>
    <t>Iridium 98 (Iridium SV098)</t>
  </si>
  <si>
    <t xml:space="preserve">Iridium MFS-1 </t>
  </si>
  <si>
    <t xml:space="preserve">Iridium MFS-2 </t>
  </si>
  <si>
    <t>IRS-1C (Indian Remote Sensing Satellite 1C)</t>
  </si>
  <si>
    <t>IRS-1D (Indian Remote Sensing Satellite 1D)</t>
  </si>
  <si>
    <t>IRS-P3 (Indian Remote Sensing Satellite P3)</t>
  </si>
  <si>
    <t xml:space="preserve">IRS-P6 (Resourcesat-1) </t>
  </si>
  <si>
    <t>JAS-2 (Fuji-Oscar-29, Fuji-3)</t>
  </si>
  <si>
    <t xml:space="preserve">Jason 1 </t>
  </si>
  <si>
    <t>JCSAT 110 (N-Sat-110, Superbird-D, Superbird-5, N-Sat-110)</t>
  </si>
  <si>
    <t>JCSAT 1B (JCSAT 5)</t>
  </si>
  <si>
    <t>JCSAT 2A (JCSAT 8, Japanese Communications Satellite 8)</t>
  </si>
  <si>
    <t>JCSAT 3 (Japanese Communications Satellite 3)</t>
  </si>
  <si>
    <t>JCSAT 4A (JCSAT 6, Japanese Communications Satellite 6)</t>
  </si>
  <si>
    <t>JCSAT R (JCSAT-4, Japanese Communications Satellite 4)</t>
  </si>
  <si>
    <t>1999-067A</t>
  </si>
  <si>
    <t>1990-097B</t>
  </si>
  <si>
    <t>Shuttle (STS 38)</t>
  </si>
  <si>
    <t>$1 billion satellite; resolution of 5-6 inches.</t>
  </si>
  <si>
    <t>1995-022A</t>
  </si>
  <si>
    <t>ELINT.</t>
  </si>
  <si>
    <t>1998-029A</t>
  </si>
  <si>
    <t>NASA Goddard Space Flight Center</t>
  </si>
  <si>
    <t>Telenor Satellite Services</t>
  </si>
  <si>
    <t>1997-069C</t>
  </si>
  <si>
    <t>http://nssdc.gsfc.nasa.gov/spacewarn/spx553.html</t>
  </si>
  <si>
    <t>http://www.loralglobalalliance.com/fleet/skynet_brasil/brazil_overview_us.asp.html</t>
  </si>
  <si>
    <t>Sea Launch</t>
  </si>
  <si>
    <t>Zenit 3-SL</t>
  </si>
  <si>
    <t xml:space="preserve">"It's mission is to observe and monitor the terrestrial and marine environment and natural resources throughout Taiwan, its remote islands and surrounding ocean for civil applications." </t>
  </si>
  <si>
    <t>France/UK/Germany</t>
  </si>
  <si>
    <t>http://www.spaceflightnow.com/atlas/ac156/</t>
  </si>
  <si>
    <t>http://www.amsat.org/amsat/sats/n7hpr/uo11.html</t>
  </si>
  <si>
    <t>Surrey Satellite Technology Ltd. (SSTL)</t>
  </si>
  <si>
    <t>Thor Delta 3920</t>
  </si>
  <si>
    <t>Operational digital store-and-forward communications payload, prototype CCD camera; semi-operational in 2004.</t>
  </si>
  <si>
    <t>Broadcasting, business, cable; CONUS, Hawaii, Caribbean, southern Canada; 24 Ku- and 24 C-band</t>
  </si>
  <si>
    <t>Broadcasting, cable, internet; CONUS, Canada, Mexico, Caribbean, Central America, South America; 28 Ku- and 24 C-band</t>
  </si>
  <si>
    <t>Broadband internet, business television; 16 Ku-band; CONUS</t>
  </si>
  <si>
    <t>http://www.amsat.org/amsat/sats/n7hpr/uo22.html</t>
  </si>
  <si>
    <t>http://www.amsat.org/amsat/sats/n7hpr/po28.html</t>
  </si>
  <si>
    <t>http://www.sstl.co.uk/index.php?loc=5</t>
  </si>
  <si>
    <t>1991-050B</t>
  </si>
  <si>
    <t>ftp://tycho.usno.navy.mil/pub/gps/gpstd.txt</t>
  </si>
  <si>
    <t>2004-045A</t>
  </si>
  <si>
    <t>Iridium 74 (Iridium SV074)</t>
  </si>
  <si>
    <t>Iridium 75 (Iridium SV075)</t>
  </si>
  <si>
    <t>Iridium 76 (Iridium SV076)</t>
  </si>
  <si>
    <t>Iridium 77 (Iridium SV077)</t>
  </si>
  <si>
    <t>Iridium 8 (Iridium SV008)</t>
  </si>
  <si>
    <t>Orbital Sciences Corp.</t>
  </si>
  <si>
    <t>Pegasus</t>
  </si>
  <si>
    <t>160W</t>
  </si>
  <si>
    <t>4 yrs.</t>
  </si>
  <si>
    <t>1997-084B</t>
  </si>
  <si>
    <t>ORBCOMM Inc.</t>
  </si>
  <si>
    <t>1997-084C</t>
  </si>
  <si>
    <t>1997-084D</t>
  </si>
  <si>
    <t>1998-046A</t>
  </si>
  <si>
    <t>1998-046B</t>
  </si>
  <si>
    <t>1998-046C</t>
  </si>
  <si>
    <t>1998-046D</t>
  </si>
  <si>
    <t>1998-046E</t>
  </si>
  <si>
    <t xml:space="preserve">USA </t>
  </si>
  <si>
    <t>Pegagus XL</t>
  </si>
  <si>
    <t>1998-046F</t>
  </si>
  <si>
    <t>1995-017B</t>
  </si>
  <si>
    <t>1998-046H</t>
  </si>
  <si>
    <t>1998-053A</t>
  </si>
  <si>
    <t>1998-053B</t>
  </si>
  <si>
    <t>1998-053C</t>
  </si>
  <si>
    <t>1998-053D</t>
  </si>
  <si>
    <t>1998-053E</t>
  </si>
  <si>
    <t>1998-053F</t>
  </si>
  <si>
    <t>http://www.asiasat.com/eng/02_satellites/system_03.html</t>
  </si>
  <si>
    <t>http://nssdc.gsfc.nasa.gov/spacewarn/spx506.html</t>
  </si>
  <si>
    <t>http://www.panamsat.com/global_network/galaxy_1r.asp</t>
  </si>
  <si>
    <t>http://nssdc.gsfc.nasa.gov/spacewarn/spx484.html</t>
  </si>
  <si>
    <t>1994-013A</t>
  </si>
  <si>
    <t>PanAmSat</t>
  </si>
  <si>
    <t>24 C-band; North America, Caribbean.</t>
  </si>
  <si>
    <t>http://www.panamsat.com/global_network/galaxy_3c.asp</t>
  </si>
  <si>
    <t>2002-030A</t>
  </si>
  <si>
    <t>Zenit 3SL</t>
  </si>
  <si>
    <t>Direct-to-home broadcast of video and Internet; 24 C-band, 16 Ku-band; North America</t>
  </si>
  <si>
    <t>http://www.panamsat.com/global_network/galaxy_4r.asp</t>
  </si>
  <si>
    <t>2000-020A</t>
  </si>
  <si>
    <t>Television and Internet; 24 C-band, 24 Ku-band; North America.</t>
  </si>
  <si>
    <t>GEO, 37.54° W</t>
  </si>
  <si>
    <t>34 Ku-band; Europe, United States to Rockies, parts of Canada and Mexico; broadcast, business, high-speed Internet.</t>
  </si>
  <si>
    <t>http://nssdc.gsfc.nasa.gov/spacewarn/spx552.html</t>
  </si>
  <si>
    <t>http://www.loralglobalalliance.com/fleet/loral_skynet/lor_foot_us.asp.html</t>
  </si>
  <si>
    <t>Voice and video communications to the Americas, Europe, and Africa</t>
  </si>
  <si>
    <t>http://www.space.eads.net/web1/press/press_release.asp?id_tree=438&amp;id_tree_nav=394&amp;tree_name=EADS_SPACE_WEB_PAGES&amp;langue=en</t>
  </si>
  <si>
    <t>Nearly the size of a double-decker bus; more than 600 channels.</t>
  </si>
  <si>
    <t>http://www.isro.org/insat3a/page2.htm</t>
  </si>
  <si>
    <t>http://www.sciencepresse.qc.ca/clafleur/Spacecrafts-2000.html#Insat-3B</t>
  </si>
  <si>
    <t>http://www.arianespace.com/site/news/kit/V147launchkit.pdf</t>
  </si>
  <si>
    <t>http://www.isro.org/insat3e/pg2.htm</t>
  </si>
  <si>
    <t>http://sci.esa.int/science-e/www/area/index.cfm?fareaid=21</t>
  </si>
  <si>
    <t xml:space="preserve">Intelsat, Ltd. </t>
  </si>
  <si>
    <t>Intelsat, Ltd.</t>
  </si>
  <si>
    <t>Intelsat, Ltd./Telenor (leased capacity)</t>
  </si>
  <si>
    <t>http://www.loral.com/inthenews/020330.html</t>
  </si>
  <si>
    <t>Science</t>
  </si>
  <si>
    <t>5,000+</t>
  </si>
  <si>
    <t>DSP 22 (USA 176) (Defense Support Program)</t>
  </si>
  <si>
    <t>DSP F16 (DSP 16, USA 72) (Defense Support Program)</t>
  </si>
  <si>
    <t>DSP F17 (DSP 17, USA 107) (Defense Support Program)</t>
  </si>
  <si>
    <t>DSP F18 (USA 130) (Defense Support Program)</t>
  </si>
  <si>
    <t xml:space="preserve">E-bird </t>
  </si>
  <si>
    <t xml:space="preserve">Echostar 1 </t>
  </si>
  <si>
    <t xml:space="preserve">Echostar 2 </t>
  </si>
  <si>
    <t xml:space="preserve">Echostar 3 </t>
  </si>
  <si>
    <t xml:space="preserve">Echostar 4 </t>
  </si>
  <si>
    <t>Express AM22 (Sesat 2)</t>
  </si>
  <si>
    <t>Express-3A (Ekspress-A No. 3)</t>
  </si>
  <si>
    <t>Express-6A (Ekspress A No. 2)</t>
  </si>
  <si>
    <t>Express-A1R (Express 4A, Ekspress-A No. 4)</t>
  </si>
  <si>
    <t xml:space="preserve">Express-AM11 </t>
  </si>
  <si>
    <t xml:space="preserve">Express-AM1 </t>
  </si>
  <si>
    <t>Eyesat 1 (AO-27, Oscar 27)</t>
  </si>
  <si>
    <t>FAST (Fast Auroral SnapshoT)</t>
  </si>
  <si>
    <t>Fedsat (Federation Satellite)</t>
  </si>
  <si>
    <t>Feng-Yun 1D (FY-1D)</t>
  </si>
  <si>
    <t>Feng-Yun 2B (FY-2B)</t>
  </si>
  <si>
    <t>Feng-Yun 2C (FY-2C)</t>
  </si>
  <si>
    <t>FUSE (Far Ultraviolet Spectroscopic Explorer)</t>
  </si>
  <si>
    <t xml:space="preserve">Galaxy 10R </t>
  </si>
  <si>
    <t xml:space="preserve">Galaxy 11 </t>
  </si>
  <si>
    <t xml:space="preserve">Galaxy 12 </t>
  </si>
  <si>
    <t>Galaxy 13 (Horizons 1, Galaxy 13L)</t>
  </si>
  <si>
    <t xml:space="preserve">Galaxy 1R </t>
  </si>
  <si>
    <t xml:space="preserve">Galaxy 3C </t>
  </si>
  <si>
    <t xml:space="preserve">Galaxy 4R </t>
  </si>
  <si>
    <t xml:space="preserve">Galaxy 9 </t>
  </si>
  <si>
    <t>GALEX (Galaxy Evolution Explorer)</t>
  </si>
  <si>
    <t>Geotail (Geomagnetic Tail Laboratory)</t>
  </si>
  <si>
    <t>GeoLite (USA 158) (Geosynchronous Lightweight Technology Experiment)</t>
  </si>
  <si>
    <t>GFO (Geosat Follow On)</t>
  </si>
  <si>
    <t>Globalstar FM15 (Globalstar 8)</t>
  </si>
  <si>
    <t>Riyadh Space Research Institute</t>
  </si>
  <si>
    <t>Communications services; part of planned 24-satellite constellation.</t>
  </si>
  <si>
    <t>Research on remote sensing</t>
  </si>
  <si>
    <t>WorldSpace Corp.</t>
  </si>
  <si>
    <t>2002-042B</t>
  </si>
  <si>
    <t>http://nssdc.gsfc.nasa.gov/spacewarn/#1991</t>
  </si>
  <si>
    <t>1984-021B</t>
  </si>
  <si>
    <t>Part of Disaster Monitoring Constellation; five countries share all data.</t>
  </si>
  <si>
    <t>http://centaur.sstl.co.uk/datasheets/Mission_DMC.pdf</t>
  </si>
  <si>
    <t>2003-042G</t>
  </si>
  <si>
    <t>Cosmos 3M</t>
  </si>
  <si>
    <t>http://www.satelindo.co.id/palapa/overview.htm</t>
  </si>
  <si>
    <t>Satelit Palapa Indonesia (SATELINDO)</t>
  </si>
  <si>
    <t>1996-030A</t>
  </si>
  <si>
    <t>30 C-band, 6 Ku-band; voice and vision communications to a large area bounded by Iran, Vlodivostok, Australia, and New Zealand.</t>
  </si>
  <si>
    <t>http://www.thor-satellites.com</t>
  </si>
  <si>
    <t>15 Ku-band; Nordic region, northern Europe.</t>
  </si>
  <si>
    <t>http://nssdc.gsfc.nasa.gov/spacewarn/spx536.html</t>
  </si>
  <si>
    <t>1998-035A</t>
  </si>
  <si>
    <t>14 Ku-band; Nordic region, central and eastern Europe.</t>
  </si>
  <si>
    <t>Use neutral atom, ultraviolet and radio imaging; identify magnetospare on substorm and magnetic storm time scales; determine respone of magetosphere to solar wind changes; discover how/where magnetospheric plasmas are energized, transported, and lost during substorms and magnetic storms.</t>
  </si>
  <si>
    <t>1997-020C</t>
  </si>
  <si>
    <t>1998-018B</t>
  </si>
  <si>
    <t>1998-019E</t>
  </si>
  <si>
    <t>1998-021A</t>
  </si>
  <si>
    <t>1998-021B</t>
  </si>
  <si>
    <t>1998-021C</t>
  </si>
  <si>
    <t>1998-021D</t>
  </si>
  <si>
    <t>1998-021E</t>
  </si>
  <si>
    <t>1998-021F</t>
  </si>
  <si>
    <t>1998-021G</t>
  </si>
  <si>
    <t>http://www.boeing.com/defense-space/space/bss/factsheets/601/palapa_c/palapa_c.html</t>
  </si>
  <si>
    <t>http://www.hellas-sat.net/</t>
  </si>
  <si>
    <t>2003-020A</t>
  </si>
  <si>
    <t>Hellas-Sat Consortium Ltd.</t>
  </si>
  <si>
    <t>Greece</t>
  </si>
  <si>
    <t>Atlas 5</t>
  </si>
  <si>
    <t>GEO, 38.98° E</t>
  </si>
  <si>
    <t>30 Ku-band; television broadcasting services for the 2004 Summer Olympic Games in Athens.</t>
  </si>
  <si>
    <t>http://www.sinodefence.com/space/spacecraft/dfh3/asp</t>
  </si>
  <si>
    <t>http://nssdc.gsfc.nasa.gov/spacewarn/#1997</t>
  </si>
  <si>
    <t>24 C-band; 6 television channels and 18 communications channels; Dongfanghong-3 = "East is Red, 3."</t>
  </si>
  <si>
    <t>http://spaceflightnow.com/h2a/f3/status.html</t>
  </si>
  <si>
    <t>Technology Development</t>
  </si>
  <si>
    <t>Develop more advanced data relay  by improving the technology for the Communications and Broadcasting Engineering Satellite (COMETS).</t>
  </si>
  <si>
    <t>http://www.nasda.go.jp/projects/sat/drts/tback_e.html</t>
  </si>
  <si>
    <t>http://nssdc.gsfc.nasa.gov/spacewarn/spx587.html</t>
  </si>
  <si>
    <t>http://www.rscc.ru/eng/model106.html</t>
  </si>
  <si>
    <t>http://www.oosa.unvienna.org/natact/2003/brazil.html</t>
  </si>
  <si>
    <t>1998-060A</t>
  </si>
  <si>
    <t>Instituto Nacional de Pesquisas Espaciais (INPE)</t>
  </si>
  <si>
    <t>Collects meteorological and environmental data on the Amazon region</t>
  </si>
  <si>
    <t>Mobile Satellite Ventures</t>
  </si>
  <si>
    <t>http://www.msvlp.com/about/space_segment.cfm</t>
  </si>
  <si>
    <t>Spar Aerospace</t>
  </si>
  <si>
    <t>1996-022A</t>
  </si>
  <si>
    <t>Wireless network for North America</t>
  </si>
  <si>
    <t>Use of radar sensors to provide remote sensing through all weather and darkness.</t>
  </si>
  <si>
    <t>1995-059A</t>
  </si>
  <si>
    <t>Radarsat International</t>
  </si>
  <si>
    <t>http://www.rsi.ca/</t>
  </si>
  <si>
    <t>http://nssdc.gsfc.nasa.gov/spacewarn/spx505.html</t>
  </si>
  <si>
    <t>http://wombat.astro.ubc.ca/MOST/overview.html</t>
  </si>
  <si>
    <t>Canadian Space Agency</t>
  </si>
  <si>
    <t>Dynacon Inc./University of Toronto/University of British Columbia</t>
  </si>
  <si>
    <t>2003-031D</t>
  </si>
  <si>
    <t>Canada's space telescope, dubbed the "Humble Telescope"; minisatellite; monitor brightness variations in stars.</t>
  </si>
  <si>
    <t>http://www.space.gc.ca/asc/eng/csa_sectors/space_science/atmospheric/scisat/scisat.asp</t>
  </si>
  <si>
    <t>Bristol Aerospace Ltd.</t>
  </si>
  <si>
    <t>ACE experiments in space.</t>
  </si>
  <si>
    <t>2003-036A</t>
  </si>
  <si>
    <t>GEO, 109.16° W</t>
  </si>
  <si>
    <t>Inclined orbit; Anik is Inuit for "Little Brother"; 24 C-band, 16 Ku-band; business telecommunications services.</t>
  </si>
  <si>
    <t>GEO, 118.74° W</t>
  </si>
  <si>
    <t>DSCS III-F6 (USA 82, DSCS III B-12) (Defense Satellite Communications System)</t>
  </si>
  <si>
    <t>1992-037A</t>
  </si>
  <si>
    <t>Atlas 2</t>
  </si>
  <si>
    <t>DSCS III-F7 (USA 93, DSCS III B-9) (Defense Satellite Communications System)</t>
  </si>
  <si>
    <t>1993-046A</t>
  </si>
  <si>
    <t>DSCS III-F8 (USA 97, DSCS III B-10) (Defense Satellite Communications System)</t>
  </si>
  <si>
    <t>1993-074A</t>
  </si>
  <si>
    <t>DSCS III-F9 (USA 113, DSCS III B-7) (Defense Satellite Communications System)</t>
  </si>
  <si>
    <t>1995-038A</t>
  </si>
  <si>
    <t>DSCS III-F10 (USA 135, DSCS III B-13) (Defense Satellite Communications System)</t>
  </si>
  <si>
    <t>1997-065A</t>
  </si>
  <si>
    <t>DSCS III-F11 (USA 148, DSCS III B-8) (Defense Satellite Communications System)</t>
  </si>
  <si>
    <t>2000-001A</t>
  </si>
  <si>
    <t>http://www.space.com/missionlaunches/launches/atlas_launch_001019.html</t>
  </si>
  <si>
    <t>DSCS III-F12 (USA 153, DSCS III B-11) (Defense Satellite Communications System)</t>
  </si>
  <si>
    <t>2000-065A</t>
  </si>
  <si>
    <t>2003-008A</t>
  </si>
  <si>
    <t>Delta 4</t>
  </si>
  <si>
    <t>www.zianet.com/jpage/spysats/communications/sds.html</t>
  </si>
  <si>
    <t>http://satobs.org/p_chien.html</t>
  </si>
  <si>
    <t>2000-057A</t>
  </si>
  <si>
    <t>GEO, 91.47° E</t>
  </si>
  <si>
    <t>GEO, 148.00° E</t>
  </si>
  <si>
    <t>Astronautic Technology Sdn Bhd</t>
  </si>
  <si>
    <t>Astronautic Technology Sdn Bhd/Surrey Satellite Technology, Ltd.</t>
  </si>
  <si>
    <t>Malaysia/UK</t>
  </si>
  <si>
    <t>http://www.mabuhaysat.com/sat&amp;net.html</t>
  </si>
  <si>
    <t>GEO, 146.03° E</t>
  </si>
  <si>
    <t>http://host.planet4589.org/space/jsr/back/news.342</t>
  </si>
  <si>
    <t>Nigeria's first satellite; disaster monitoring, urban planning and agriculture; part of Disaster Monitoring Constellation; five countries share all data.</t>
  </si>
  <si>
    <t>National Space Research and Development Agency (NASRDA)</t>
  </si>
  <si>
    <t>Nigeria</t>
  </si>
  <si>
    <t>http://www.nigeriafirst.org/article_1992.shtml</t>
  </si>
  <si>
    <t>1998-002A</t>
  </si>
  <si>
    <t>Earth resources spacecraft; measure ocean surface and waves, temperatures; monitor ozone and ozone-destroying gases; ocean currents and changes in Arctic and Antarctic ice.</t>
  </si>
  <si>
    <t>http://www.eurasiasat.com/</t>
  </si>
  <si>
    <t>http://nssdc.gsfc.nasa.gov/spacewarn/spx567.html</t>
  </si>
  <si>
    <t>2001-002A</t>
  </si>
  <si>
    <t>Eurasiasat SAM/Alcatel Space</t>
  </si>
  <si>
    <t>Turkey/France</t>
  </si>
  <si>
    <t>2000-029A</t>
  </si>
  <si>
    <t>Atlas E</t>
  </si>
  <si>
    <t>1995-015A</t>
  </si>
  <si>
    <t>1997-012A</t>
  </si>
  <si>
    <t>www.ssc.se/ssd/launches.html     www.iridium.com/corp</t>
  </si>
  <si>
    <t xml:space="preserve">www.ssc.se/ssd/launches.html    </t>
  </si>
  <si>
    <t>http://nssdc.gsfc.nasa.gov/spacewarn/spx596.html</t>
  </si>
  <si>
    <t>2003-028A</t>
  </si>
  <si>
    <t>Backup to BSAT-2A; direct digital broadcasts to homes in Japan and neighboring countries through its Ku-band transponders.</t>
  </si>
  <si>
    <t>http://www.mlesat.com/indostar.html</t>
  </si>
  <si>
    <t>Hughes Communications Inc.</t>
  </si>
  <si>
    <t>Delta 2</t>
  </si>
  <si>
    <t>1999-005A</t>
  </si>
  <si>
    <t>16 C-band and 14 Ku-Band; Southeast Asia, Middle, Japan</t>
  </si>
  <si>
    <t>GEO, 87.93° E</t>
  </si>
  <si>
    <t>11.5 yrs.</t>
  </si>
  <si>
    <t>12.2 yrs.</t>
  </si>
  <si>
    <t>Six-year chronology of the planet and its hydrological processes.</t>
  </si>
  <si>
    <t>Nine C-band, 6 Ku-band; provide communications for gas corporation operations throughout Eurasian continent.</t>
  </si>
  <si>
    <t>GEO, 69.97° W</t>
  </si>
  <si>
    <t>GEO, 65.05° W</t>
  </si>
  <si>
    <t>GEO, 83.99° W</t>
  </si>
  <si>
    <t>GEO, 92.00° W</t>
  </si>
  <si>
    <t>http://www.nahuelsat.com.ar/ingles/satelites/index.html</t>
  </si>
  <si>
    <t>http://www.ses-global.com</t>
  </si>
  <si>
    <t>1997-002B</t>
  </si>
  <si>
    <t>Nahuelsat S.A.</t>
  </si>
  <si>
    <t>GEO, 71.84° W</t>
  </si>
  <si>
    <t>Coverage of Latin America and U.S., 18 Ku band transponders.</t>
  </si>
  <si>
    <t>2002-026A</t>
  </si>
  <si>
    <t>Pegasus-XL</t>
  </si>
  <si>
    <t>Los Alamos National Labs/DOE</t>
  </si>
  <si>
    <t>http://centaur.sstl.co.uk/SSHP/mini/mini97.html</t>
  </si>
  <si>
    <t>http://www.lanl.gov/worldview/news/pdf/LANL_in_SpaceFact.pdf</t>
  </si>
  <si>
    <t>http://www.wired.com/news/technology/0,1282,6482,00.html</t>
  </si>
  <si>
    <t>Los Alamos National Lab/Sandia National Lab</t>
  </si>
  <si>
    <t>Goddard Space Flight Center/EOS Data and Operations System</t>
  </si>
  <si>
    <t>http://terra.nasa.gov/</t>
  </si>
  <si>
    <t>JM/Satcat304</t>
  </si>
  <si>
    <t>Earth Sciences Enterprise (NASA)</t>
  </si>
  <si>
    <t>TRW Space</t>
  </si>
  <si>
    <t>National Space Development Agency(NASA)/Japan Aerospace Exploration Agency (JAXA)</t>
  </si>
  <si>
    <t>1999-034A</t>
  </si>
  <si>
    <t>Shiyan 2 (SY 2, Tansuo 2, Experimental Satellite 2)</t>
  </si>
  <si>
    <t>Shiyan 1 (SY 1, Tansuo 1, Experimental Satellite 1)</t>
  </si>
  <si>
    <t>3-4 yrs.</t>
  </si>
  <si>
    <t>http://directory.eoportal.org/pres_FengYun2GeostationarySatelliteSeries.html</t>
  </si>
  <si>
    <t>http://www.globalsecurity.org/space/world/china/fy-2.htm</t>
  </si>
  <si>
    <t>http://science.hq.nasa.gov/missions/earth-sun.html</t>
  </si>
  <si>
    <t>http://fuse.pha.jhu.edu/facts/misstat.html</t>
  </si>
  <si>
    <t>http://www.spaceref.com/news/viewpr.html?pid=15749</t>
  </si>
  <si>
    <t>Garuda-1 (Aces 1)</t>
  </si>
  <si>
    <t>http://www.planet4589.org/space/jsr/back/news.349</t>
  </si>
  <si>
    <t>http://www.friends-partners.ru/partners/mwade/chrono/19782.htm</t>
  </si>
  <si>
    <t>http://www.astronautix.com/craft/gonetsd1.htm</t>
  </si>
  <si>
    <t>Russian Satellite Communications Company</t>
  </si>
  <si>
    <t xml:space="preserve">Russian Satellite Communications Company </t>
  </si>
  <si>
    <t>http://www.spacenewsfeed.co.uk/2003/11May2003.html#Launches</t>
  </si>
  <si>
    <t>Haiyang 1A (HY-1, Ocean 1, Dong Fang Hong 53)</t>
  </si>
  <si>
    <t>Halca (Highly Advanced Laboratory for Communication and Astronomy, Muses B, Haruka)</t>
  </si>
  <si>
    <t>http://www.space.com/missionlaunches/ariane5_helios_launch_041218.html</t>
  </si>
  <si>
    <t>1,500-1,900</t>
  </si>
  <si>
    <t>http://www.spaceflightnow.com/atlas/av002/030512hellassat.html</t>
  </si>
  <si>
    <t>http://space.mit.edu/HETE/mission_status.html</t>
  </si>
  <si>
    <t>http://space.mit.edu/HETE/history.html</t>
  </si>
  <si>
    <t>http://www.hispasat.com/ingles/FlotaSat/satHisp1A1B_plat.htm</t>
  </si>
  <si>
    <t>http://www.hispasat.com/portugues/FlotaSat/satHisp1C_plat.htm</t>
  </si>
  <si>
    <t>http://www.hispasat.com/portugues/FlotaSat/satHisp1D_plat.htm</t>
  </si>
  <si>
    <t>http://nssdc.gsfc.nasa/gov/spacewarn/spx562.html</t>
  </si>
  <si>
    <t>28 C-band; voice and video communications to all of South America.</t>
  </si>
  <si>
    <t>http://www.boeing.com/defense-space/space/bss/factsheets/376/bsat_1/bsat_1.html</t>
  </si>
  <si>
    <t>http://nssdc.gsfc.nasa.gov/spacewarn/spx522.html</t>
  </si>
  <si>
    <t>8 Ku-band; voice and video communication for Japan and vicinity.</t>
  </si>
  <si>
    <t>LEO/I</t>
  </si>
  <si>
    <t>Gorizont-36 (Gorizont-25)</t>
  </si>
  <si>
    <t>1992-017A</t>
  </si>
  <si>
    <t>21922</t>
  </si>
  <si>
    <t>LEO/E</t>
  </si>
  <si>
    <t>LEO/R</t>
  </si>
  <si>
    <t>http://nssdc.gsfc.nasa.gov/spacewarn/spx604.html</t>
  </si>
  <si>
    <t>2004-005A</t>
  </si>
  <si>
    <t>http://www.russianforces.org/eng/defense/</t>
  </si>
  <si>
    <t>2002-036A</t>
  </si>
  <si>
    <t>http://www.esa.int/SPECIALS/Proba_web_site/ESAQ9KTHN6D_0.html</t>
  </si>
  <si>
    <t>http://nssdc.gsfc.nasa.gov/spacewarn/spx576.html</t>
  </si>
  <si>
    <t>2001-049B</t>
  </si>
  <si>
    <t>PSLV-C3</t>
  </si>
  <si>
    <t>First a technology demonstration, then extended for one year for remote sensing; looks like a washing machine.</t>
  </si>
  <si>
    <t>Astrium (and 15+ subcontractors)</t>
  </si>
  <si>
    <t>Direct television satellite; 3 channels, 16 Ku-band transponders; continental Europe.</t>
  </si>
  <si>
    <t>24 C-band transponders.</t>
  </si>
  <si>
    <t>http://www.ses-americom.com/satellites/amc-10-11.html</t>
  </si>
  <si>
    <t>http://www.ses-americom.com/media/2004/02_05_04.html</t>
  </si>
  <si>
    <t>2004-003A</t>
  </si>
  <si>
    <t>2004-017A</t>
  </si>
  <si>
    <t>GEO, 131° W</t>
  </si>
  <si>
    <t>2003-041A</t>
  </si>
  <si>
    <t xml:space="preserve">Electronic intelligence (ELINT). </t>
  </si>
  <si>
    <t>Chinese National Space Administration/European Space Agency</t>
  </si>
  <si>
    <t>http://nssdc.gsfc.nasa.gov/spacewarn/spx547.html</t>
  </si>
  <si>
    <t>1999-025B</t>
  </si>
  <si>
    <t>GEO, 134.05° E</t>
  </si>
  <si>
    <t>GEO, 124.97° E</t>
  </si>
  <si>
    <t>GEO, 87.47° E</t>
  </si>
  <si>
    <t>Chinese Academy of Space Technology (CAST)</t>
  </si>
  <si>
    <t>GEO, 110.52° E</t>
  </si>
  <si>
    <t>GEO, 102.91° E</t>
  </si>
  <si>
    <t>GEO, 97.84° E</t>
  </si>
  <si>
    <t>GEO, 139.99° E</t>
  </si>
  <si>
    <t>GEO, 80.28° E</t>
  </si>
  <si>
    <t>GEO, 110.27° E</t>
  </si>
  <si>
    <t>http://www.apstar.com/apstar/apstar_vi.html</t>
  </si>
  <si>
    <t>Apstar 1</t>
  </si>
  <si>
    <t>http://www.apstar.com/pressroom/press/press50.htm</t>
  </si>
  <si>
    <t>23185</t>
  </si>
  <si>
    <t>2005-011A</t>
  </si>
  <si>
    <t>28636</t>
  </si>
  <si>
    <t>Minuteman 2 ICBM</t>
  </si>
  <si>
    <t>12-18 mos.</t>
  </si>
  <si>
    <t>http://www.space4peace.org/articles/xss-11_mission_differences.htm</t>
  </si>
  <si>
    <t>U.S. Air Force</t>
  </si>
  <si>
    <t>Experimental satellite; equipped with sensors to rendevous with dead spacecraft. Potential as an ASAT.</t>
  </si>
  <si>
    <t>http://www.jarl.or.jp/English/5_Fuji/ejasmenu.htm</t>
  </si>
  <si>
    <t>http://www.amsat.org/amsat/sats/n7hpr/fo29.html</t>
  </si>
  <si>
    <t>1996-046B</t>
  </si>
  <si>
    <t>Brazilsat B-1 (Brasilsat B-1)</t>
  </si>
  <si>
    <t>Brazilsat B-2 (Brasilsat B-2)</t>
  </si>
  <si>
    <t>Brazilsat B-3 (Brasilsat B-3)</t>
  </si>
  <si>
    <t>Brazilsat B-4 (Brasilsat B-4)</t>
  </si>
  <si>
    <t xml:space="preserve">BSAT-1A </t>
  </si>
  <si>
    <t xml:space="preserve">BSAT-1B </t>
  </si>
  <si>
    <t xml:space="preserve">BSAT-2A </t>
  </si>
  <si>
    <t xml:space="preserve">BSAT-2C </t>
  </si>
  <si>
    <t>Cakrawarta 1 (Indostar 1)</t>
  </si>
  <si>
    <t>CBERS 2 (China-Brazil Earth Resources Satellite, Zi Yuan 1-2)</t>
  </si>
  <si>
    <t>Champ (CHAllenging Minisatellite Payload for Geophysical Research and Application)</t>
  </si>
  <si>
    <t>Chandra X-Ray Observatory (CXO)</t>
  </si>
  <si>
    <t>Chinastar-1 (Chinasat-10, Zhongwei 1)</t>
  </si>
  <si>
    <t>CHIPSat (Cosmic Hot Interstellar Plasma Spectrometer [CHIPS])</t>
  </si>
  <si>
    <t>Chuangxin 1 (Innovation 1)</t>
  </si>
  <si>
    <t xml:space="preserve">Clementine </t>
  </si>
  <si>
    <t xml:space="preserve">Cubesat XI-IV </t>
  </si>
  <si>
    <t>DEMETER (Detection of ElectroMagnetic Emission Transmitted from Earthquake Regions)</t>
  </si>
  <si>
    <t>DirecTV-1 (DBS-1)</t>
  </si>
  <si>
    <t xml:space="preserve">DirecTV-1R </t>
  </si>
  <si>
    <t>DirecTV-2 (DBS-2)</t>
  </si>
  <si>
    <t>DirecTV-3 (DBS-3)</t>
  </si>
  <si>
    <t xml:space="preserve">DirecTV-4S </t>
  </si>
  <si>
    <t>DirecTV-5 (Tempo 1)</t>
  </si>
  <si>
    <t>DirecTV-6 (Tempo 2)</t>
  </si>
  <si>
    <t xml:space="preserve">DLR Tubsat </t>
  </si>
  <si>
    <t xml:space="preserve">DirecTV-7S </t>
  </si>
  <si>
    <t>DMSP 5D-2 F12 (Defense Meteorological Satellites Program, USA 106)</t>
  </si>
  <si>
    <t>DMSP 5D-2 F13 (Defense Meteorological Satellites Program, USA 109)</t>
  </si>
  <si>
    <t>DMSP 5D-2 F14 (Defense Meteorological Satellites Program, USA 131)</t>
  </si>
  <si>
    <t>DMSP 5D-3 F15 (Defense Meteorological Satellites Program, USA 147)</t>
  </si>
  <si>
    <t>DMSP 5D-3 F16 (Defense Meteorological Satellites Program, USA 172)</t>
  </si>
  <si>
    <t>Dongfanghong 3R (DFH 3, Zhongxing 6, Chinasat 6)</t>
  </si>
  <si>
    <t>Double Star 1 (Tan Ce 1)</t>
  </si>
  <si>
    <t>Double Star 2 (Tan Ce 2, Explorer 2)</t>
  </si>
  <si>
    <t>DRTS (Data Relay Test Satellite, Kodama)</t>
  </si>
  <si>
    <t>DSCS III-A3 (USA 167, DSCS III-A3) (Defense Satellite Communications System)</t>
  </si>
  <si>
    <t>DSCS III-B6 (USA 170, DSCS III B-6) (Defense Satellite Communications System)</t>
  </si>
  <si>
    <t>DSP 20 (USA 149) (Defense Support Program)</t>
  </si>
  <si>
    <t>DSP 21 (USA 159) (Defense Support Program)</t>
  </si>
  <si>
    <t>GEO, 61° W</t>
  </si>
  <si>
    <t>http://www.universetoday.com/am/publish/proton_launches_amazonas_satellite.html</t>
  </si>
  <si>
    <t>2004-025G</t>
  </si>
  <si>
    <t>2004-025A</t>
  </si>
  <si>
    <t>2004-025F</t>
  </si>
  <si>
    <t>2004-025D</t>
  </si>
  <si>
    <t>2004-025E</t>
  </si>
  <si>
    <t>2004-025K</t>
  </si>
  <si>
    <t>American amateur radio satellite.</t>
  </si>
  <si>
    <t>2004-025H</t>
  </si>
  <si>
    <t>http://www.aus-city.com/cgi-bin/ultimatebb.cgi?ubb=get_topic;f=4;t=001097;p=0</t>
  </si>
  <si>
    <t>2004-028A</t>
  </si>
  <si>
    <t>Kosmos-3M</t>
  </si>
  <si>
    <t>http://www.iquebec.ifrance.com/laryzidance/l'espace/</t>
  </si>
  <si>
    <t>Inclination (degrees)</t>
  </si>
  <si>
    <t>http://nssdc.gsfc.nasa.gov/spacewarn/spx531.html</t>
  </si>
  <si>
    <t>http://biz.yahoo.com/rc/040505/nato_satellites_3.html</t>
  </si>
  <si>
    <t>NATO (North Atlantic Treaty Organization) (controlled by UK Ministry of Defence)</t>
  </si>
  <si>
    <t>http://nssdc.gsfc.nasa.gov/spacewarn/spx561.html</t>
  </si>
  <si>
    <t>2000-043A</t>
  </si>
  <si>
    <t>160 voice, video, data, and Internet channels; 24 C-band, 24 Ku-band; Americas, Caribbean, Europe.</t>
  </si>
  <si>
    <t>http://www.panamsat.com/global_network/pas_10.asp</t>
  </si>
  <si>
    <t>http://nssdc.gsfc.nasa.gov/spacewarn/spx571.html</t>
  </si>
  <si>
    <t>2001-019A</t>
  </si>
  <si>
    <t>26095</t>
  </si>
  <si>
    <t xml:space="preserve">Superbird-C </t>
  </si>
  <si>
    <t>24880</t>
  </si>
  <si>
    <t>SWAS (Submillimeter Wave Astronomy Satellite)</t>
  </si>
  <si>
    <t>25560</t>
  </si>
  <si>
    <t xml:space="preserve">Swift </t>
  </si>
  <si>
    <t>28485</t>
  </si>
  <si>
    <t>Tango (part of Cluster quartet, Cluster 2 FM8)</t>
  </si>
  <si>
    <t>26464</t>
  </si>
  <si>
    <t>1988-091B</t>
  </si>
  <si>
    <t>19548</t>
  </si>
  <si>
    <t xml:space="preserve">TDRS-3 (Tracking and Data Relay Satellite, TDRS-C) </t>
  </si>
  <si>
    <t>Backup; still partially operational.</t>
  </si>
  <si>
    <t>http://nssdc.gsfc.nasa.gov/database/MasterCatalog?sc=1988-091B</t>
  </si>
  <si>
    <t>GEO, 84.54° E</t>
  </si>
  <si>
    <t>STS-26 (Discovery)</t>
  </si>
  <si>
    <t>http://amanda.physics.wisc.edu/data/comms-summary.shtml</t>
  </si>
  <si>
    <t>TDRS-1 (Tracking and Data Relay Satellite, TDRS-A)</t>
  </si>
  <si>
    <t>13969</t>
  </si>
  <si>
    <t>TDRS-10 (Tracking and Data Relay Satellite, TDRS-J)</t>
  </si>
  <si>
    <t>27566</t>
  </si>
  <si>
    <t>TDRS-4 (Tracking and Data Relay Satellite, TDRS-D)</t>
  </si>
  <si>
    <t>19883</t>
  </si>
  <si>
    <t>TDRS-5 (Tracking and Data Relay Satellite, TDRS-E)</t>
  </si>
  <si>
    <t>21639</t>
  </si>
  <si>
    <t>TDRS-6 (Tracking and Data Relay Satellite, TDRS-F)</t>
  </si>
  <si>
    <t>22314</t>
  </si>
  <si>
    <t>NOAA-17 (NOAA-M)</t>
  </si>
  <si>
    <t>08747</t>
  </si>
  <si>
    <t>09478</t>
  </si>
  <si>
    <t>NSS 5 (Intelsat 803)</t>
  </si>
  <si>
    <t>24957</t>
  </si>
  <si>
    <t xml:space="preserve">NSS-6 </t>
  </si>
  <si>
    <t>27603</t>
  </si>
  <si>
    <t xml:space="preserve">NSS-7 </t>
  </si>
  <si>
    <t>27414</t>
  </si>
  <si>
    <t>NSS-703 (Intelsat 703, Intelsat 7 F-3)</t>
  </si>
  <si>
    <t>23305</t>
  </si>
  <si>
    <t>NSS-806 (Intelsat 806)</t>
  </si>
  <si>
    <t>25239</t>
  </si>
  <si>
    <t>http://www.yenra.com/milstar/</t>
  </si>
  <si>
    <t>http://www.fas.org/spp/military/program/com/milstar2.htm</t>
  </si>
  <si>
    <t>http://www.ast.lmco.com/milstar/satellite.shtml</t>
  </si>
  <si>
    <t>http://www.af.mil/factsheets/factsheet.asp?fsID=118</t>
  </si>
  <si>
    <t xml:space="preserve">N-Star A </t>
  </si>
  <si>
    <t>23651</t>
  </si>
  <si>
    <t xml:space="preserve">N-Star B </t>
  </si>
  <si>
    <t>23781</t>
  </si>
  <si>
    <t xml:space="preserve">N-Star C </t>
  </si>
  <si>
    <t>27461</t>
  </si>
  <si>
    <t xml:space="preserve">Odin </t>
  </si>
  <si>
    <t>26701</t>
  </si>
  <si>
    <t xml:space="preserve">Ofeq 5 </t>
  </si>
  <si>
    <t>27434</t>
  </si>
  <si>
    <t>Oko 85 (Cosmos-2388)</t>
  </si>
  <si>
    <t>27409</t>
  </si>
  <si>
    <t>Oko 86 (Cosmos-2393)</t>
  </si>
  <si>
    <t>27613</t>
  </si>
  <si>
    <t xml:space="preserve">Optus and Defence C1 </t>
  </si>
  <si>
    <t>27831</t>
  </si>
  <si>
    <t>Optus B1 (Aussat B1)</t>
  </si>
  <si>
    <t>22087</t>
  </si>
  <si>
    <t>Optus B3 (Optus B2R)</t>
  </si>
  <si>
    <t>23227</t>
  </si>
  <si>
    <t>ORBCOMM FM-1 (Orbcomm F1)</t>
  </si>
  <si>
    <t>23545</t>
  </si>
  <si>
    <t>Measures temperature of the cosmic background radiation over the full sky withunprecedented accuracy; remnants of Big Bang.</t>
  </si>
  <si>
    <t>http://www.princeton.edu/pr/home/03/0211_universe/hmcap.html</t>
  </si>
  <si>
    <t>http://www.optusbusiness.com/au/00/00h.asp</t>
  </si>
  <si>
    <t>Optus Communications (Parent: Singapore Telecom)</t>
  </si>
  <si>
    <t>2004-044A</t>
  </si>
  <si>
    <t>Chang Zheng 4B</t>
  </si>
  <si>
    <t>Third digital imaging spacecraft launched by Chinese government for reconnaissance purposes.</t>
  </si>
  <si>
    <t>http://www.sciencepresse.qc.ca/clafleur</t>
  </si>
  <si>
    <t>Anik E2 (Telesat 10)</t>
  </si>
  <si>
    <t xml:space="preserve">Anik F1 </t>
  </si>
  <si>
    <t xml:space="preserve">Anik F2 </t>
  </si>
  <si>
    <t>Apstar 1A (Apstar 3)</t>
  </si>
  <si>
    <t>Apstar 2R (Telstar 10)</t>
  </si>
  <si>
    <t>Johns Hopkins University Applied Physics Laboratory</t>
  </si>
  <si>
    <t>Kennedy Space Center</t>
  </si>
  <si>
    <t>36 C-band, 36 Ku-band; broadcasting, business services; Europe, Africa, the Middle East, the Americas.</t>
  </si>
  <si>
    <t>2003-007A</t>
  </si>
  <si>
    <t>76 C-band transponders; business, video, internet.</t>
  </si>
  <si>
    <t>http://www.paksat.com.pk/</t>
  </si>
  <si>
    <t>Pakistan</t>
  </si>
  <si>
    <t>Ministry of Information Technology and Telecommunications</t>
  </si>
  <si>
    <t>30 C-band, 6 Ku-band; voice and TV communications to the Pakistan and Middle East; satellite not operational at full capacity.</t>
  </si>
  <si>
    <t>GEO, 113.07° E</t>
  </si>
  <si>
    <t>GEO, 37.99° E</t>
  </si>
  <si>
    <t>GEO, 107.94° E</t>
  </si>
  <si>
    <t>GEO, 107.63° E</t>
  </si>
  <si>
    <t>http://www.suparco.gov.pk/sat_badr2.htm</t>
  </si>
  <si>
    <t>http://www.fas.org/spp/guide/pakistan/earth/</t>
  </si>
  <si>
    <t>2001-056C</t>
  </si>
  <si>
    <t>Pakistan Space and Upper Atmosphere Research Commission (SUPARCO)</t>
  </si>
  <si>
    <t>2+ yrs.</t>
  </si>
  <si>
    <t>Remote sensing/technology development</t>
  </si>
  <si>
    <t>http://library.thinkquest.org/21418/hst/hst.htm</t>
  </si>
  <si>
    <t>1999-042A</t>
  </si>
  <si>
    <t>PT Telkomunikasi</t>
  </si>
  <si>
    <t>TV broadcasting in Indonesia.</t>
  </si>
  <si>
    <t>http://www.selkirkshire.demon.co.uk/analoguesat/anatoliahistory.html</t>
  </si>
  <si>
    <t>2005-018A</t>
  </si>
  <si>
    <t>28654</t>
  </si>
  <si>
    <t>http://www.oso.noaa.gov/poesstatus/spacecraftStatusSummary.asp?spacecraft=18</t>
  </si>
  <si>
    <t>NOAA-18 (NOAA-N, COSPAS-SARSAT)</t>
  </si>
  <si>
    <t>UoSAT-2 (Oscar 11, UoSAT-Oscar 11)</t>
  </si>
  <si>
    <t>14781</t>
  </si>
  <si>
    <t>UoSAT-5 (Oscar 22, UoSAT-Oscar 22)</t>
  </si>
  <si>
    <t>21575</t>
  </si>
  <si>
    <t>22827</t>
  </si>
  <si>
    <t>WavSat-2 (UoSat-12)</t>
  </si>
  <si>
    <t>25693</t>
  </si>
  <si>
    <t>Wind (International Solar-Terrestrial Program)</t>
  </si>
  <si>
    <t>23333</t>
  </si>
  <si>
    <t>26859</t>
  </si>
  <si>
    <t>WavSat-1 (ITAMSat, Healthsat II)</t>
  </si>
  <si>
    <t xml:space="preserve">Worldsat-1 (AAP-1, GE-1A) </t>
  </si>
  <si>
    <t>Ultra High Frequency (UHF) satellite communications services to Australia; leased at end of use by U.S. Navy to Royal Australian Navy.</t>
  </si>
  <si>
    <t>European Space Agency/NASA</t>
  </si>
  <si>
    <t>Space Shuttle (STS 31)</t>
  </si>
  <si>
    <t>http://nssdc.gsfc.nasa.gov/database/MasterCatalog?sc=1990-037B</t>
  </si>
  <si>
    <t>http://space.com/missionlaunches/launches/proton_launch_000828.html</t>
  </si>
  <si>
    <t>2000-036A</t>
  </si>
  <si>
    <t>Applied Mechanics (NPO)</t>
  </si>
  <si>
    <t xml:space="preserve">www.wmo.ch/web/www/OSY/Meetings/ICT-IOS3/Doc2-3(1).doc </t>
  </si>
  <si>
    <t>http://www.oso.noaa.gov/poesstatus/</t>
  </si>
  <si>
    <t>1991-032A</t>
  </si>
  <si>
    <t>Atlas-E</t>
  </si>
  <si>
    <t>General Electric Astro Space</t>
  </si>
  <si>
    <t>Lockheed Martin Space Systems</t>
  </si>
  <si>
    <t>1994-089A</t>
  </si>
  <si>
    <t>National Oceanographic and Atmospheric Administration (NOAA) (part of international program)</t>
  </si>
  <si>
    <t>Air Force Space and Missile Systems Center</t>
  </si>
  <si>
    <t>Near-polar orbits; investigate Earth's environment.</t>
  </si>
  <si>
    <t>http://www.eumetsat.de/en/area2/cgms/cgms_xxx/CGMS-XXX_Working_Papers/CGMS-XXX_RUS_WPs/CGMS-XXX_RUS-WP-02.pdf</t>
  </si>
  <si>
    <t>2001-056A</t>
  </si>
  <si>
    <t>Russian Aviation and Space Agency</t>
  </si>
  <si>
    <t>Elektromekhanika Research Institute (VNIIEM)</t>
  </si>
  <si>
    <t>Environment/Meteorological</t>
  </si>
  <si>
    <t>New series of polar-orbiting meteorological satellites.</t>
  </si>
  <si>
    <t>http://nsmc.cma.gov.cn/fy1e.html</t>
  </si>
  <si>
    <t>1999-004D</t>
  </si>
  <si>
    <t>1999-012A</t>
  </si>
  <si>
    <t>1999-012B</t>
  </si>
  <si>
    <t>1999-012C</t>
  </si>
  <si>
    <t>1999-012D</t>
  </si>
  <si>
    <t>1999-019A</t>
  </si>
  <si>
    <t>1999-019B</t>
  </si>
  <si>
    <t>1999-019C</t>
  </si>
  <si>
    <t>1999-031A</t>
  </si>
  <si>
    <t>1999-031B</t>
  </si>
  <si>
    <t>1999-031C</t>
  </si>
  <si>
    <t>1999-031D</t>
  </si>
  <si>
    <t>1999-037A</t>
  </si>
  <si>
    <t>1999-037B</t>
  </si>
  <si>
    <t>1999-037D</t>
  </si>
  <si>
    <t>1999-041A</t>
  </si>
  <si>
    <t>1999-041B</t>
  </si>
  <si>
    <t>1999-041D</t>
  </si>
  <si>
    <t>1999-041C</t>
  </si>
  <si>
    <t>Daily mapping of the global distribution of the Earth's atmospheric zone; operations will probably be discontinued in 2005 and taken over by EOS-CHEM Aura.</t>
  </si>
  <si>
    <t>2004-053C</t>
  </si>
  <si>
    <t>28508</t>
  </si>
  <si>
    <t>28509</t>
  </si>
  <si>
    <t>28510</t>
  </si>
  <si>
    <t>http://www.designation-systems.net/dusrm/app3/sat-summary.html</t>
  </si>
  <si>
    <t xml:space="preserve">SDS III-2 (Satellite Data System) (Aquila-1, USA 162) </t>
  </si>
  <si>
    <t>Lacrosse/Onyx 3 (Lacrosse-3, USA 133)</t>
  </si>
  <si>
    <t>Lacrosse/Onyx 4 (Lacrosse-4, USA 152)</t>
  </si>
  <si>
    <t>GEO, 67.9° W</t>
  </si>
  <si>
    <t>Molniya-1T (Molniya 1-91)</t>
  </si>
  <si>
    <t>1998-054A</t>
  </si>
  <si>
    <t>25485</t>
  </si>
  <si>
    <t>Prognoz-13 (Cosmos-2379)</t>
  </si>
  <si>
    <t>http://reseau.echelon.free.fr/reseau.echelon/satellites.htm</t>
  </si>
  <si>
    <t>2003-049B</t>
  </si>
  <si>
    <t>China Academy of Sciences</t>
  </si>
  <si>
    <t>Chinese Academy of Sciences</t>
  </si>
  <si>
    <t>Prototype of advanced telecommunications satellite for LEO.</t>
  </si>
  <si>
    <t>http://english.cas.ac.cn/eng2003/news/detailnewsb.asp?InfoNo=24708</t>
  </si>
  <si>
    <t>2003-061A</t>
  </si>
  <si>
    <t>18 mos.</t>
  </si>
  <si>
    <t>http://www.spaceflightnow.com/news/n0312/29doublestar/</t>
  </si>
  <si>
    <t>Store-dump communications for Russian government and military.</t>
  </si>
  <si>
    <t>2002-036B</t>
  </si>
  <si>
    <t>LEO, Syn-sync.</t>
  </si>
  <si>
    <t>http://nssdc.gsfc.nasa.gov/spacewarn/spx585.html</t>
  </si>
  <si>
    <t>http://nssdc.gsfc.nasa.gov/spacewarn/spx598.html</t>
  </si>
  <si>
    <t>1997-043E</t>
  </si>
  <si>
    <t>1997-043D</t>
  </si>
  <si>
    <t>1997-043B</t>
  </si>
  <si>
    <t>1997-043A</t>
  </si>
  <si>
    <t>1997-051E</t>
  </si>
  <si>
    <t>1997-051F</t>
  </si>
  <si>
    <t>1997-051B</t>
  </si>
  <si>
    <t>1997-051C</t>
  </si>
  <si>
    <t>1997-056E</t>
  </si>
  <si>
    <t>1997-056D</t>
  </si>
  <si>
    <t>1997-056C</t>
  </si>
  <si>
    <t>1997-056B</t>
  </si>
  <si>
    <t>1997-069D</t>
  </si>
  <si>
    <t>1997-020E</t>
  </si>
  <si>
    <t>TV coverage; 24 C-band transponders; China, Japan, Southeast Asia and India.</t>
  </si>
  <si>
    <t>http://nssdc.gsfc.nasa.gov/spacewarn/spx555.html</t>
  </si>
  <si>
    <t>2000-002A</t>
  </si>
  <si>
    <t>http://satobs.org/noss.html</t>
  </si>
  <si>
    <t>2001-040C</t>
  </si>
  <si>
    <t>National Reconnaissance Office/US Navy</t>
  </si>
  <si>
    <t>http://nssdc.gsfc.nasa.gov/spacewarn/spx575.html</t>
  </si>
  <si>
    <t>2003-054A</t>
  </si>
  <si>
    <t>24 C-band transponders; Middle East, Africa, Russia, Asia.</t>
  </si>
  <si>
    <t>http://www.ssloral.com/html/products/programsfssnstar.html</t>
  </si>
  <si>
    <t>http:/nssdc.gsfc.nasa.gov/spacewarn/spx503.html</t>
  </si>
  <si>
    <t>1995-044A</t>
  </si>
  <si>
    <t>Multimedia services.</t>
  </si>
  <si>
    <t>1996-007A</t>
  </si>
  <si>
    <t>Ariane 4P</t>
  </si>
  <si>
    <t>270 (EOL)</t>
  </si>
  <si>
    <t>9,500 (EOL)</t>
  </si>
  <si>
    <t>6,500 (EOL)</t>
  </si>
  <si>
    <t>1,200 (BOL)</t>
  </si>
  <si>
    <t>1,900 (EOL)</t>
  </si>
  <si>
    <t>http://www.globalsecurity.org/space/world/russia/glonass.htm</t>
  </si>
  <si>
    <t>Glonass 794 (Cosmos 2402)</t>
  </si>
  <si>
    <t>Glonass 712 (Uragan M, Cosmos 2411)</t>
  </si>
  <si>
    <t>Glonass 783 (Cosmos 2374)</t>
  </si>
  <si>
    <t>Glonass 787 (Cosmos 2375)</t>
  </si>
  <si>
    <t>Glonass 789 (Cosmos 2381)</t>
  </si>
  <si>
    <t>Glonass 791 (Cosmos 2394)</t>
  </si>
  <si>
    <t>Glonass 792 (Cosmos 2395)</t>
  </si>
  <si>
    <t>Glonass 793 (Cosmos 2396)</t>
  </si>
  <si>
    <t>Glonass 795 (Cosmos 2403)</t>
  </si>
  <si>
    <t>Glonass 797 (Cosmos 2412)</t>
  </si>
  <si>
    <t>Glonass 796 (Cosmos 2413)</t>
  </si>
  <si>
    <t>Echostar 9 (Intelsat 1A-13, Telstar 13)</t>
  </si>
  <si>
    <t>Edusat (GSAT-3)</t>
  </si>
  <si>
    <t>Ekran M1 (Ekran M-18)</t>
  </si>
  <si>
    <t xml:space="preserve">Envisat-1 </t>
  </si>
  <si>
    <t>EO-1 (Earth Observing 1)</t>
  </si>
  <si>
    <t>http://www.spacecom.co.il/amos2launch/amos2launch.html</t>
  </si>
  <si>
    <t>2003-059A</t>
  </si>
  <si>
    <t>http://ww.woptus.com.au/Vign/ViewMgmt/display/0,627,1031_32948-3_31346--View_303,00.html</t>
  </si>
  <si>
    <t>http://nssdc.gsfc.nasa/gov/spacewarn/sp596.html</t>
  </si>
  <si>
    <t>2003-028B</t>
  </si>
  <si>
    <t>Optus Communications (Parent: Singapore Telecom)/Australian Ministry of Defence</t>
  </si>
  <si>
    <t>50% owned by Defence Ministry; largest hybrid communications and military satellite launched to date; 24 Ku-band, coverage for Australia, New Zealand and East Asia; commercial services in Ku-band (24), military (8) in X-, UHF- and Ka-bands.</t>
  </si>
  <si>
    <t>http://www.spacedaily.com/news/gps-00k.html</t>
  </si>
  <si>
    <t>http://nssdc.gsfc.nasa/gov/spacewarn/spx564.html</t>
  </si>
  <si>
    <t>http://www.sinodefence.com/space/spacecraft/bd1.asp</t>
  </si>
  <si>
    <t xml:space="preserve">2000-069A </t>
  </si>
  <si>
    <t>Chinese Defense Ministry</t>
  </si>
  <si>
    <t>Television programmers, government agencies and enterprise networks; 24 Ku-band; CONUS and Mexico.</t>
  </si>
  <si>
    <t>12+ yrs.</t>
  </si>
  <si>
    <t>66 satellite constellation with 13 spares; 15-20 ground stations with master control complex in Landsdowne, VA; backup in Italy, third engineering center in Chandler, AZ; Filed for Chapter 11 in 2000; started to let system deorbit. Iridium Satellite LLC purchased assets of Iridium LLC. DoD stepped in-- renewable DoD contract; unlimited airtime to 20,000 govt. workers; mobile voice, data and paging</t>
  </si>
  <si>
    <t>http://www.timed.jhuapl.edu/mission2/index.html</t>
  </si>
  <si>
    <t>2001-040A</t>
  </si>
  <si>
    <t>1996-041A</t>
  </si>
  <si>
    <t>1997-035A</t>
  </si>
  <si>
    <t>1999-055A</t>
  </si>
  <si>
    <t>2000-025A</t>
  </si>
  <si>
    <t>12 C-band, 6 extended C-band, 6 Ku-band for voice, video and data transmission to West Asia, East Asia, India; augment present INSAT capacity for communication and meteorological services.</t>
  </si>
  <si>
    <t>2000-016B</t>
  </si>
  <si>
    <t>Voice, data and fax transmissions.</t>
  </si>
  <si>
    <t>2002-002A</t>
  </si>
  <si>
    <t>2001-024A</t>
  </si>
  <si>
    <t>2001-039A</t>
  </si>
  <si>
    <t>2002-016A</t>
  </si>
  <si>
    <t>2002-007A</t>
  </si>
  <si>
    <t>2002-027A</t>
  </si>
  <si>
    <t>2002-041A</t>
  </si>
  <si>
    <t>1999-016A</t>
  </si>
  <si>
    <t>www.inmarsat.com</t>
  </si>
  <si>
    <t>COSPAR Number</t>
  </si>
  <si>
    <t>Contractor</t>
  </si>
  <si>
    <t>Launch Site</t>
  </si>
  <si>
    <t>Date of Launch</t>
  </si>
  <si>
    <t>Period (minutes)</t>
  </si>
  <si>
    <t>Stereo mapping; photographic surveys of China's land resources, monitor environment, mapping.</t>
  </si>
  <si>
    <t>Communications in Pacific region.</t>
  </si>
  <si>
    <t>NASA Earth Science Office/Laboratory for Atmospheric and Space Physics, Univ. of Colorado</t>
  </si>
  <si>
    <t>http://lasp.colorado.edu/sorce/pdf/sorce_quick_facts.pdf</t>
  </si>
  <si>
    <t>Microsatellite; carries several experiments, available to amateurs as power permits.</t>
  </si>
  <si>
    <t>http://www.amsat.org/amsat/sats/n7hpr/so50.html</t>
  </si>
  <si>
    <t>http://www.kacst.edu.sa/en/</t>
  </si>
  <si>
    <t>TRW Space and Electronics</t>
  </si>
  <si>
    <t>Space Shuttle (STS 93)</t>
  </si>
  <si>
    <t>X-ray astronomy.</t>
  </si>
  <si>
    <t>www.directv.com</t>
  </si>
  <si>
    <t>http://nssdc.gsfc.nasa/gov/spacewarn/spx482.html</t>
  </si>
  <si>
    <t>Hughes Electronics Corp.</t>
  </si>
  <si>
    <t>In-orbit backup; high resolution TV broadcast; USA and Western Hemispheric countries.</t>
  </si>
  <si>
    <t>High resolution TV broadcast; USA and Western Hemispheric countries; carries time capsule - SpaceArc - with message; will move to  higher orbit to preserve message for future generations.</t>
  </si>
  <si>
    <t>http://www.spaceandtech.com/digest/flash2002/flash2002-043.shtml</t>
  </si>
  <si>
    <t>On-orbit backup; high resolution TV broadcast; USA and Western Hemispheric countries; 30 TV channels.</t>
  </si>
  <si>
    <t>Spare; used primarily by UK's armed forces, government departments, agencies and other organizations that require secure communications.</t>
  </si>
  <si>
    <t>Spare; partial damage at launch; used primarily by UK's armed forces, government departments, agencies and other organizations that require secure communications.</t>
  </si>
  <si>
    <t xml:space="preserve">Skynet 4F </t>
  </si>
  <si>
    <t>26695</t>
  </si>
  <si>
    <t xml:space="preserve">Skynet 4C </t>
  </si>
  <si>
    <t>20776</t>
  </si>
  <si>
    <t xml:space="preserve">Skynet 4D </t>
  </si>
  <si>
    <t>25134</t>
  </si>
  <si>
    <t xml:space="preserve">Skynet 4E </t>
  </si>
  <si>
    <t>25639</t>
  </si>
  <si>
    <t>SLDCOM-1 (Satellite Launch Dispenser Communications System) (USA 59)</t>
  </si>
  <si>
    <t>20641</t>
  </si>
  <si>
    <t>SLDCOM-3 (Satellite Launch Dispenser Communications System) (USA 119)</t>
  </si>
  <si>
    <t>23893</t>
  </si>
  <si>
    <t>SLDCOM-2 (Satellite Launch Dispenser Communications System) (USA 72)</t>
  </si>
  <si>
    <t>21775</t>
  </si>
  <si>
    <t xml:space="preserve">Solidaridad 2 (Satmex 4) </t>
  </si>
  <si>
    <t>23313</t>
  </si>
  <si>
    <t>SORCE (SOlar Radiation and Climate Experiment)</t>
  </si>
  <si>
    <t>27647</t>
  </si>
  <si>
    <t>Spacenet 4 (SN4, ASC 2)</t>
  </si>
  <si>
    <t>21227</t>
  </si>
  <si>
    <t xml:space="preserve">Spot 2 </t>
  </si>
  <si>
    <t>20436</t>
  </si>
  <si>
    <t xml:space="preserve">Spot 4 </t>
  </si>
  <si>
    <t>25260</t>
  </si>
  <si>
    <t>Spot 5</t>
  </si>
  <si>
    <t xml:space="preserve"> 27421</t>
  </si>
  <si>
    <t>ST-1 (Sing-Tel 1)</t>
  </si>
  <si>
    <t>25460</t>
  </si>
  <si>
    <t>Strela 3 (Cosmos-2409)</t>
  </si>
  <si>
    <t>28420</t>
  </si>
  <si>
    <t>Strela 3 (Cosmos-2408)</t>
  </si>
  <si>
    <t>28419</t>
  </si>
  <si>
    <t>Strela 3 (Cosmos-2401)</t>
  </si>
  <si>
    <t>27869</t>
  </si>
  <si>
    <t>Strela 3 (Cosmos-2400)</t>
  </si>
  <si>
    <t>27868</t>
  </si>
  <si>
    <t>22096</t>
  </si>
  <si>
    <t xml:space="preserve">Satmex 5 </t>
  </si>
  <si>
    <t>25558</t>
  </si>
  <si>
    <t>Saudicomsat-1</t>
  </si>
  <si>
    <t xml:space="preserve"> 28369</t>
  </si>
  <si>
    <t xml:space="preserve">Saudicomsat-2 </t>
  </si>
  <si>
    <t>28370</t>
  </si>
  <si>
    <t>Saudisat 1C (Oscar 50, SO 50)</t>
  </si>
  <si>
    <t>27607</t>
  </si>
  <si>
    <t xml:space="preserve">Saudisat-2 </t>
  </si>
  <si>
    <t>28371</t>
  </si>
  <si>
    <t>20872</t>
  </si>
  <si>
    <t>SCD-2 (Satélite de Coleta de Dados)</t>
  </si>
  <si>
    <t>25504</t>
  </si>
  <si>
    <t>Scisat-1 (Atmospheric Chemistry Experiment)</t>
  </si>
  <si>
    <t>27858</t>
  </si>
  <si>
    <t xml:space="preserve">SDS II-3 (Satellite Data System) (USA 125) </t>
  </si>
  <si>
    <t>23945</t>
  </si>
  <si>
    <t xml:space="preserve">SDS III-1 (Satellite Data System) (Capricorn, USA 137) </t>
  </si>
  <si>
    <t>25148</t>
  </si>
  <si>
    <t>26948</t>
  </si>
  <si>
    <t>28384</t>
  </si>
  <si>
    <t xml:space="preserve">SDS III-3 (Satellite Data System) (NROL-1, USA 179) </t>
  </si>
  <si>
    <t>National Reconnaissance Office (NRO)/US Air Force</t>
  </si>
  <si>
    <t>SERVIS-1 (Space Environment Reliability Verification Integrated System)</t>
  </si>
  <si>
    <t>28060</t>
  </si>
  <si>
    <t>26243</t>
  </si>
  <si>
    <t>Shijian 5 (Dong Fang Hong 47, Experiment 5, SJ-5)</t>
  </si>
  <si>
    <t>25731</t>
  </si>
  <si>
    <t>28220</t>
  </si>
  <si>
    <t xml:space="preserve">Sicral 1 </t>
  </si>
  <si>
    <t>26694</t>
  </si>
  <si>
    <t>Sinosat-1 (Intelsat APR-1)</t>
  </si>
  <si>
    <t>25404</t>
  </si>
  <si>
    <t>Sirius 1 (SD Radio 1)</t>
  </si>
  <si>
    <t>26390</t>
  </si>
  <si>
    <t>Sirius 2 (GE-1E)</t>
  </si>
  <si>
    <t>25049</t>
  </si>
  <si>
    <t>Sirius 2 (SD Radio 2)</t>
  </si>
  <si>
    <t>26483</t>
  </si>
  <si>
    <t>CONUS, Hawaii, Alaska and Puerto Rico; 32 Ku-band transponders</t>
  </si>
  <si>
    <t>1999-056A</t>
  </si>
  <si>
    <t>GEO, 133.03° W</t>
  </si>
  <si>
    <t>GEO, 95.06° W</t>
  </si>
  <si>
    <t>GEO, 98.98° W</t>
  </si>
  <si>
    <t>GEO, 123.04° W</t>
  </si>
  <si>
    <t>GEO, 91.00° W</t>
  </si>
  <si>
    <t>GEO, 73.97° W</t>
  </si>
  <si>
    <t>GEO, 45.02° W</t>
  </si>
  <si>
    <t>GEO, 168.99° E</t>
  </si>
  <si>
    <t>GEO, 42.99° W</t>
  </si>
  <si>
    <t>GEO, 72.00° E</t>
  </si>
  <si>
    <t>GEO, 43.09° W</t>
  </si>
  <si>
    <t>GEO, 68.66° E</t>
  </si>
  <si>
    <t>GEO, 165.98° E</t>
  </si>
  <si>
    <t>GEO, 58.01° W</t>
  </si>
  <si>
    <t>GEO, 68.50° E</t>
  </si>
  <si>
    <t>GEO, 74.06° W</t>
  </si>
  <si>
    <t>GEO, 41.03° W</t>
  </si>
  <si>
    <t>GEO, 174.24° W</t>
  </si>
  <si>
    <t>GEO, 150.12° W</t>
  </si>
  <si>
    <t>GEO, 171.38° W</t>
  </si>
  <si>
    <t>GEO, 170.00° W</t>
  </si>
  <si>
    <t>GEO, 149.64° W</t>
  </si>
  <si>
    <t>2003-048A</t>
  </si>
  <si>
    <t xml:space="preserve">Soyuz-Fregat </t>
  </si>
  <si>
    <t>GEO, 4° W</t>
  </si>
  <si>
    <t>Ku-band communications, Europe, Middle East, East Coast of USA.</t>
  </si>
  <si>
    <t>1996-038A</t>
  </si>
  <si>
    <t>Titan 3C</t>
  </si>
  <si>
    <t>2005-017B</t>
  </si>
  <si>
    <t>28650</t>
  </si>
  <si>
    <t>http://www.isro.org/pressrelease/May05_2005.htm</t>
  </si>
  <si>
    <t>http://www.lib.cas.cz/www/space.40/2005/017B.HTM</t>
  </si>
  <si>
    <t>PSLV-C6</t>
  </si>
  <si>
    <t>http://www.rscc.ru/en/satellite/models/model04.html</t>
  </si>
  <si>
    <t>NPO-PM/NEC-Toshiba</t>
  </si>
  <si>
    <t>Russia/Japan</t>
  </si>
  <si>
    <t>GEO, 40° E</t>
  </si>
  <si>
    <t>9 C-band, 18 Ku-band; 1 L band for broadband and internet links and telephone to  Russia and its neighbors.</t>
  </si>
  <si>
    <t>2000-052A</t>
  </si>
  <si>
    <t>Twenty-eight channels, Europe, Atlantic Islands, North Africa, Middle East, Central Asia.</t>
  </si>
  <si>
    <t>Twenty-four transponders, Europe, North Africa, Middle East.</t>
  </si>
  <si>
    <t>1992-060B</t>
  </si>
  <si>
    <t>Twenty-four transponders, Ku-band connectivity from western Europe through Middle East and Central and South Asia.</t>
  </si>
  <si>
    <t>2001-011A</t>
  </si>
  <si>
    <t>Ariane V</t>
  </si>
  <si>
    <t>2000-019A</t>
  </si>
  <si>
    <t>Proton K</t>
  </si>
  <si>
    <t>Aerospatiale (Alcatel Space Industries)</t>
  </si>
  <si>
    <t>http://www.kt.co.kr/eng/biz_info/satellite_biz/system/koreasat3.html</t>
  </si>
  <si>
    <t>MIT Lincoln Laboratories</t>
  </si>
  <si>
    <t>2000-066A</t>
  </si>
  <si>
    <t>Thuraya Satellite Communications</t>
  </si>
  <si>
    <t>United Arab Emirates</t>
  </si>
  <si>
    <t>Zenit -3SL</t>
  </si>
  <si>
    <t>Capacity for 13,750 simultaneous calls; voice, fax, data transmissions from/to mobile telephones; Middle East, North and Central Africa, Europe, Central Asia and the Indian subcontinent.</t>
  </si>
  <si>
    <t>JM/103</t>
  </si>
  <si>
    <t>http://www.cellular.co.za/news_2000/news-10252000_thuraya_launch.htm</t>
  </si>
  <si>
    <t>http://www.israeli-weapons.com/weapons/space/amos/AMOS_2.html</t>
  </si>
  <si>
    <t>2003-057A</t>
  </si>
  <si>
    <t>Atlas 3</t>
  </si>
  <si>
    <t>http://www.boeing.com/defense-space/space/bss/factsheets/601/uhf_followon/uhf_followon.html</t>
  </si>
  <si>
    <t>http://www.spaceflightnow.com/atlas/ac203/031211uhfprogram.html</t>
  </si>
  <si>
    <t>Pakistan's microsatellite for development of surveillance capability.</t>
  </si>
  <si>
    <t>http://business.singtel.com/fixed_satellite/products/fixed_satellite/products_and_services/vsat_st1__description.asp</t>
  </si>
  <si>
    <t>1998-049A</t>
  </si>
  <si>
    <t xml:space="preserve">SB-WASS 3-2 (Space Based Wide Area Surveillance System) (NOSS 3-2, USA 173, NOSS C2-2) </t>
  </si>
  <si>
    <t xml:space="preserve">PAS-10 </t>
  </si>
  <si>
    <t>26766</t>
  </si>
  <si>
    <t>PAS-1R (PanAmSat 1R)</t>
  </si>
  <si>
    <t>26608</t>
  </si>
  <si>
    <t>PAS-2 (PanAmSat K1)</t>
  </si>
  <si>
    <t>23175</t>
  </si>
  <si>
    <t>http://www.nspo.gov.tw/e50/home/index.html</t>
  </si>
  <si>
    <t>Astrium/NSPO</t>
  </si>
  <si>
    <t>National Space Program Office (NSPO)</t>
  </si>
  <si>
    <t>http://www.planet4589.org/space/jsr/back/news.520</t>
  </si>
  <si>
    <t>http://www.sciencepresse.qc.ca/clafleur/Spacecrafts-2003.html#AMC-9</t>
  </si>
  <si>
    <t>Earth imaging system; store-and-forward communications system; semi-operational in 2004.</t>
  </si>
  <si>
    <t>France/UK/Germany/Spain</t>
  </si>
  <si>
    <t>Russia/USA</t>
  </si>
  <si>
    <t>France/UK/Germany/Taiwan</t>
  </si>
  <si>
    <t xml:space="preserve">Aerospatiale </t>
  </si>
  <si>
    <t>UK/France/Germany/Spain</t>
  </si>
  <si>
    <t>Italy/International</t>
  </si>
  <si>
    <t>China (PR)/EU</t>
  </si>
  <si>
    <t>Communications/Technology Development</t>
  </si>
  <si>
    <t>4 C-band, 2 Ku-band; mobile satellite service.</t>
  </si>
  <si>
    <t>2001-026A</t>
  </si>
  <si>
    <t>ICO Global Communications Ltd.</t>
  </si>
  <si>
    <t>http://www.spaceandtech.com/spacedata/logs/2001/2001-026a_ico-a1_sumpub.shtml</t>
  </si>
  <si>
    <t>http://www.spaceandtech.com/spacedata/logs/2001/2001-058b_gonetsd1_sumpub.shtml</t>
  </si>
  <si>
    <t>GEO, 100.52° E</t>
  </si>
  <si>
    <t xml:space="preserve">PAS-8 </t>
  </si>
  <si>
    <t>25522</t>
  </si>
  <si>
    <t xml:space="preserve">PAS-9 </t>
  </si>
  <si>
    <t>26451</t>
  </si>
  <si>
    <t>Polar (International Solar-Terrestrial Program)</t>
  </si>
  <si>
    <t>23802</t>
  </si>
  <si>
    <t>Posat-1 (Oscar 28, PO 28)</t>
  </si>
  <si>
    <t>22826</t>
  </si>
  <si>
    <t>26394</t>
  </si>
  <si>
    <t>Proba 1 (Project for On-Board Autonomy)</t>
  </si>
  <si>
    <t>26958</t>
  </si>
  <si>
    <t>26892</t>
  </si>
  <si>
    <t xml:space="preserve">Quakesat </t>
  </si>
  <si>
    <t>27845</t>
  </si>
  <si>
    <t>Quickbird 2</t>
  </si>
  <si>
    <t>QuikScat (QUIcKSCATterometer)</t>
  </si>
  <si>
    <t>25789</t>
  </si>
  <si>
    <t>26953</t>
  </si>
  <si>
    <t xml:space="preserve">Radarsat-1 </t>
  </si>
  <si>
    <t>23710</t>
  </si>
  <si>
    <t>Raduga 1-4 (Globus, Globus 15)</t>
  </si>
  <si>
    <t>25642</t>
  </si>
  <si>
    <t>Raduga 1-5 (Globus-1, Globus 16-L, Cosmos-2372)</t>
  </si>
  <si>
    <t>26477</t>
  </si>
  <si>
    <t>Raduga 1-6 (Globus)</t>
  </si>
  <si>
    <t>26936</t>
  </si>
  <si>
    <t>http://www.thaicom.net/eng-press/news-press.html</t>
  </si>
  <si>
    <t>84 Ku-band and 18-Ka band transponders, voice, video and broadband to 14 countries.</t>
  </si>
  <si>
    <t>http://nssdc.gsfc.nasa/gov/spacewarn/spx622.html</t>
  </si>
  <si>
    <t>http://www.ipstar.com/en/ipstar_desc.asp</t>
  </si>
  <si>
    <t>7,200 (EOL)</t>
  </si>
  <si>
    <t>6,800 (EOL)</t>
  </si>
  <si>
    <t>3,700 (EOL)</t>
  </si>
  <si>
    <t>2,600 (BOL)</t>
  </si>
  <si>
    <t>http://tycho.usno.navy.mil/gps.html</t>
  </si>
  <si>
    <t>28874</t>
  </si>
  <si>
    <t>2005-038A</t>
  </si>
  <si>
    <t>http://www.spaceflightnow.com/delta/d313a/</t>
  </si>
  <si>
    <t>Two more military and one civilian channels that earlier versions.</t>
  </si>
  <si>
    <t>http://www.kosmo.cz/modules.php?op=modload&amp;name=kosmo&amp;file=index&amp;fil=/s/2005/038A.HTM</t>
  </si>
  <si>
    <t>Navstar GPS 53 (Navstar SVN 53, GPS IIR-M1, USA 183)</t>
  </si>
  <si>
    <t>Anik F1R</t>
  </si>
  <si>
    <t>28868</t>
  </si>
  <si>
    <t>2005-036A</t>
  </si>
  <si>
    <t>http://www.lib.cas.cz/www/space.40/2005/043A.HTM</t>
  </si>
  <si>
    <t>Topsat</t>
  </si>
  <si>
    <t>2005-043B</t>
  </si>
  <si>
    <t>28891</t>
  </si>
  <si>
    <t>Low-cost, high resolution images.</t>
  </si>
  <si>
    <t>http://news.eoportal.org/eomissions/051031_topsat.html</t>
  </si>
  <si>
    <t>http://www.lib.cas.cz/www/space.40/2005/043B.HTM</t>
  </si>
  <si>
    <t>Ministry of Defence/British National Space Centre</t>
  </si>
  <si>
    <t>QinetiQ/Surrey Satellite Technology Ltd.</t>
  </si>
  <si>
    <t>http://www.sstl.co.uk/index.php?loc=114</t>
  </si>
  <si>
    <t>http://www.sstd.rl.ac.uk/Topsat/Technical_Information.htm</t>
  </si>
  <si>
    <t>Technology Development/Earth Observation</t>
  </si>
  <si>
    <t>Tubsat-A</t>
  </si>
  <si>
    <t>Technical University of Berlin</t>
  </si>
  <si>
    <t>1991-050D</t>
  </si>
  <si>
    <t>21577</t>
  </si>
  <si>
    <t>http://www.ilr.tu-berlin.de/RFA/TUBSAT-A/TUBSAT-A.htm</t>
  </si>
  <si>
    <t>Animal migration studies; technology research on attitude control.</t>
  </si>
  <si>
    <t xml:space="preserve">Technical University of Berlin/Institut fuer Luft- und Raumfahrttechnik </t>
  </si>
  <si>
    <t>http://www.vectronic-aerospace.com/html/tubsat-a_b.html</t>
  </si>
  <si>
    <t>http://bibis.lib.cas.cz/knav/space.40/1991/I050D.HTM</t>
  </si>
  <si>
    <t>Keyhole 1 (Advanced KH-11, KH-12-2, Improved Crystal, USA 116)</t>
  </si>
  <si>
    <t>Keyhole 2 (Advanced KH-11, KH-12-3, Improved Crystal, USA 129)</t>
  </si>
  <si>
    <t>Keyhole 3 (Advanced KH-11, KH-12-4, Advanced Keyhole, Misty-2, EIS-1, 8X Enhanced Imaging System, USA 144)</t>
  </si>
  <si>
    <t>Keyhole 4 (Advanced KH-11, Advanced Keyhole, Improved Crystal, EIS-2, 8X Enhanced Imaging System, USA 161)</t>
  </si>
  <si>
    <t>http://www.sciencepresse.qc.ca/clafleur/Spacecrafts-2004.html</t>
  </si>
  <si>
    <t>http://www.itc.nl/~aarse/4thconference/Nigeria-Sat-1%20News.pdf</t>
  </si>
  <si>
    <t>http://www.geo-orbit.org/westhemipgs/nilespec.html#anchor120675</t>
  </si>
  <si>
    <t>3yrs.</t>
  </si>
  <si>
    <t>http://www.stvincent.ac.uk/Resources/Weather/NOAA/systeminfo.html</t>
  </si>
  <si>
    <t>http://www.newskies.com/product1.asp?nContentID=491</t>
  </si>
  <si>
    <t>http://www.lib.cas.cz/www/space.40/1999/066A.HTM</t>
  </si>
  <si>
    <t>http://www.lib.cas.cz/www/space.40/1995/074A.HTM</t>
  </si>
  <si>
    <t>http://www.lib.cas.cz/www/space.40/2002/054A.HTM</t>
  </si>
  <si>
    <t>http://host.planet4589.org/space/jsr/back/news.491</t>
  </si>
  <si>
    <t>http://africatoday.eh7.co.uk/cgi-bin/public.cgi?sub=news&amp;action=one&amp;cat=37&amp;id=29</t>
  </si>
  <si>
    <t>http://www.lib.cas.cz/www/space.40/2004/048A.HTM</t>
  </si>
  <si>
    <t>http://www.lib.cas.cz/www/space.40/1998/063B.HTM</t>
  </si>
  <si>
    <t>2,316 (BOL)</t>
  </si>
  <si>
    <t>http://www.lib.cas.cz/www/space.40/2004/017A.HTM</t>
  </si>
  <si>
    <t>32 Ku-band, 24 C-band transponders, 2 navigation transponders; North America.</t>
  </si>
  <si>
    <t>GEO, 107.3° W</t>
  </si>
  <si>
    <t>http://www.telesat.ca/news/2005/05-14.htm</t>
  </si>
  <si>
    <t>http://www.space.eads.net/families/daily-life-benefits/communications/anik-f1r</t>
  </si>
  <si>
    <t>http://www.kosmo.cz/modules.php?op=modload&amp;name=kosmo&amp;file=index&amp;fil=/s/2005/036A.HTM</t>
  </si>
  <si>
    <t>Minotaur 1</t>
  </si>
  <si>
    <t>2005-037A</t>
  </si>
  <si>
    <t>28871</t>
  </si>
  <si>
    <t>http://www.spaceflightnow.com/minotaur/stpr1/status.html</t>
  </si>
  <si>
    <t>Streak (STP-R1, USA 185)</t>
  </si>
  <si>
    <t>http://www.globalsecurity.org/space/library/report/enviro/MLV2REA.pdf</t>
  </si>
  <si>
    <t>http://www.losangeles.af.mil/smc/pa/fact_sheets/gps_fs.htm</t>
  </si>
  <si>
    <t>ORBCOMM FM-35</t>
  </si>
  <si>
    <t>ORBCOMM FM-36</t>
  </si>
  <si>
    <t>ORBCOMM FM-4 (ORBCOM G2)</t>
  </si>
  <si>
    <t>25159</t>
  </si>
  <si>
    <t>ORBCOMM FM-5 (ORBCOMM A1)</t>
  </si>
  <si>
    <t>25112</t>
  </si>
  <si>
    <t>ORBCOMM FM-6 (ORBCOMM A2)</t>
  </si>
  <si>
    <t>25113</t>
  </si>
  <si>
    <t>ORBCOMM FM-7 (ORBCOMM A3)</t>
  </si>
  <si>
    <t>25114</t>
  </si>
  <si>
    <t>ORBCOMM FM-8 (ORBCOMM A4)</t>
  </si>
  <si>
    <t>25115</t>
  </si>
  <si>
    <t>ORBCOMM FM-9 (ORBCOMM A5)</t>
  </si>
  <si>
    <t>25116</t>
  </si>
  <si>
    <t>OrbView 2 (Seastar)</t>
  </si>
  <si>
    <t>24883</t>
  </si>
  <si>
    <t>27838</t>
  </si>
  <si>
    <t>OrbView 3</t>
  </si>
  <si>
    <t>http://globalsecurity.org/space/library/report/2005/satellitetables2004.htm</t>
  </si>
  <si>
    <t>GEO, 99.16° W</t>
  </si>
  <si>
    <t>http://www.fsri.org/FSRI%20Archives/Aerospace%20News/Aerospace%20Update%2009-15-03.pdf</t>
  </si>
  <si>
    <t>http://www.sciencepresse.qc.ca/clafleur/Spacecrafts-1998.html#Orion</t>
  </si>
  <si>
    <t>http://www.sciencepresse.qc.ca/clafleur/Spacecrafts-2003.html</t>
  </si>
  <si>
    <t>http://www.sciencepresse.qc.ca/clafleur/Spacecrafts-1995.html#USA-110</t>
  </si>
  <si>
    <t>Orion/Mentor 1 (Advanced Orion 1, USA 110)</t>
  </si>
  <si>
    <t>23567</t>
  </si>
  <si>
    <t>Orion/Magnum 3 (SDS B-2, USA 67)</t>
  </si>
  <si>
    <t>20963</t>
  </si>
  <si>
    <t>Orion/Mentor 2 (Advanced Orion 2, USA 139)</t>
  </si>
  <si>
    <t>25336</t>
  </si>
  <si>
    <t>Orion/Mentor 3 (Advanced Orion 3, USA 171)</t>
  </si>
  <si>
    <t>27937</t>
  </si>
  <si>
    <t>Paksat-1 (Palapa C1, Anatolia 1)</t>
  </si>
  <si>
    <t>23779</t>
  </si>
  <si>
    <t xml:space="preserve">Palapa C2 </t>
  </si>
  <si>
    <t>23864</t>
  </si>
  <si>
    <t>GEO, 105.76° W</t>
  </si>
  <si>
    <t>http://oceanexplorer.noaa.gov/technology/tools/satellites/media/goes_3.html</t>
  </si>
  <si>
    <t>http://earth.nasa.gov/history/goes/goes3.html</t>
  </si>
  <si>
    <t>Delta 2914</t>
  </si>
  <si>
    <t>Designed to sense meteorological conditions from a fixed location above the Earth; currently supports US Antarctic program.</t>
  </si>
  <si>
    <t>1978-062A</t>
  </si>
  <si>
    <t>Japan Amateur Radio League</t>
  </si>
  <si>
    <t>Nippon Electric Co. (NEC)</t>
  </si>
  <si>
    <t>Amateur Radio</t>
  </si>
  <si>
    <t>http://nssdc.gsfc.nasa/gov/spacewarn/spx557.html</t>
  </si>
  <si>
    <t>2000-013A</t>
  </si>
  <si>
    <t>12 C-band, 5 Ku-band; television, telecommunications, dedicated networks.</t>
  </si>
  <si>
    <t>Alcatel</t>
  </si>
  <si>
    <t>Atlas 3A</t>
  </si>
  <si>
    <t>http://bbb.darktech.org/~handsken/textfiler/teleetc/sc0706ru.pdf</t>
  </si>
  <si>
    <t>Cosmos-3M</t>
  </si>
  <si>
    <t>http://nssdc.gsfc.nasa.gov/spacewarn/spx527.html</t>
  </si>
  <si>
    <t>Cosmos-C</t>
  </si>
  <si>
    <t>http://nssdc.gsfc.nasa.gov/spacewarn/spx542.html</t>
  </si>
  <si>
    <t>1998-076A</t>
  </si>
  <si>
    <t>http://nssdc.gsfc.nasa.gov/spacewarn/spx550.html</t>
  </si>
  <si>
    <t>1999-045A</t>
  </si>
  <si>
    <t>2001-023A</t>
  </si>
  <si>
    <t>TES (Technology Experiment Satellite)</t>
  </si>
  <si>
    <t>26957</t>
  </si>
  <si>
    <t>Thaicom-1A (Thaicom 1)</t>
  </si>
  <si>
    <t>22931</t>
  </si>
  <si>
    <t xml:space="preserve">Thaicom-2 </t>
  </si>
  <si>
    <t>23314</t>
  </si>
  <si>
    <t xml:space="preserve">Thaicom-3 </t>
  </si>
  <si>
    <t>24768</t>
  </si>
  <si>
    <t xml:space="preserve">Thor-2 </t>
  </si>
  <si>
    <t>24808</t>
  </si>
  <si>
    <t xml:space="preserve">Thor-3 </t>
  </si>
  <si>
    <t>25358</t>
  </si>
  <si>
    <t xml:space="preserve">Thuraya 1 </t>
  </si>
  <si>
    <t>26578</t>
  </si>
  <si>
    <t xml:space="preserve">Thuraya 2 </t>
  </si>
  <si>
    <t>27825</t>
  </si>
  <si>
    <t>TIMED (Thermosphere • Ionosphere • Mesosphere • Energetics and Dynamics)</t>
  </si>
  <si>
    <t>26998</t>
  </si>
  <si>
    <t>Tiungsat-1 (Malaysian Oscar 46, MO-46)</t>
  </si>
  <si>
    <t>26545</t>
  </si>
  <si>
    <t>TOMS-EP (Total Ozone Mapping Spectrometer)</t>
  </si>
  <si>
    <t>29340</t>
  </si>
  <si>
    <t>TRACE (Transition Region and Coronal Explorer)</t>
  </si>
  <si>
    <t>25280</t>
  </si>
  <si>
    <t>TRMM (Tropical Rainfall Measuring Mission)</t>
  </si>
  <si>
    <t>25063</t>
  </si>
  <si>
    <t>http://www.drumbeat.mlaterz.net/October%202002/Tracking%20Saddam%20100102a.htm</t>
  </si>
  <si>
    <t>http://nssdc.gsfc.nasa.gov/spacewarn/spx597.html</t>
  </si>
  <si>
    <t>2003-031F</t>
  </si>
  <si>
    <t>2003-049A</t>
  </si>
  <si>
    <t>http://www.sinodefence.com/space/spacecraft/zy2.asp</t>
  </si>
  <si>
    <t>http://www.ga.gov.au/acres/prod_ser/landdata.htm</t>
  </si>
  <si>
    <t>Landsat 5</t>
  </si>
  <si>
    <t>http://landsat.usgs.gov/history/Land6.html</t>
  </si>
  <si>
    <t>http://www.earth.nasa.gov/history/landsat/landsat5.html</t>
  </si>
  <si>
    <t>1984-021A</t>
  </si>
  <si>
    <t>14780</t>
  </si>
  <si>
    <t>Still imaging.</t>
  </si>
  <si>
    <t xml:space="preserve">SB-WASS 3-3 (Space Based Wide Area Surveillance System) (NOSS 3-3, USA 181) </t>
  </si>
  <si>
    <t>2005-004A</t>
  </si>
  <si>
    <t>28537</t>
  </si>
  <si>
    <t>2005-004C</t>
  </si>
  <si>
    <t>http://www.sciencepresse.qc.ca/clafleur/Spacecrafts-2005.html</t>
  </si>
  <si>
    <t>http://nssdc.gsfc.nasa.gov/spacewarn/spx616.html</t>
  </si>
  <si>
    <t>28541</t>
  </si>
  <si>
    <t>http://www.spacenewsfeed.co.uk/2005/6February2005_25.html</t>
  </si>
  <si>
    <t>XTAR-EUR</t>
  </si>
  <si>
    <t>2005-005A</t>
  </si>
  <si>
    <t>28542</t>
  </si>
  <si>
    <t>Ariane 5-ECA</t>
  </si>
  <si>
    <t>Ministry of Defense/XTAR</t>
  </si>
  <si>
    <t>GEO, 29° E</t>
  </si>
  <si>
    <t>http://www.xtarllc.com/systems/index.htm</t>
  </si>
  <si>
    <t>X-band; designed to be compatible with U.S. and NATO SATCOM systems.</t>
  </si>
  <si>
    <t>Military/Government</t>
  </si>
  <si>
    <t>Monitor Sun; improve accuracy of measurement of solar energy.</t>
  </si>
  <si>
    <t>http://nssdc.gsfc.nasa.gov/database/MasterCatalog?sc=1991-001A</t>
  </si>
  <si>
    <t>Encrypted; X-band, UHF, C-band; NATO and British Ministry of Defence; secure military and diplomatic voice and data communications.</t>
  </si>
  <si>
    <t>http://ibis.grdl.noaa.gov/SAT/gdrs/gfo.html</t>
  </si>
  <si>
    <t>1998-007A</t>
  </si>
  <si>
    <t>Ball Aerospace</t>
  </si>
  <si>
    <t xml:space="preserve">Altimetry mission; provide GDRs to scientific research community (unclassified); provides continuous worldwide oceanographic data for ships at sea and for Navy facilities on shore, directly supporting naval operations such as ship routing, antisubmarine warfare, and amphibious operations. </t>
  </si>
  <si>
    <t>Space and Naval Warfare Systems Command, USN/NOAA</t>
  </si>
  <si>
    <t>Eutelsat 2-F8 (Hot Bird 2, Eutelsat HB2)</t>
  </si>
  <si>
    <t>Eutelsat 2-F9 (Hot Bird 3)</t>
  </si>
  <si>
    <t>Eutelsat W-1</t>
  </si>
  <si>
    <t xml:space="preserve">Eutelsat W-2 </t>
  </si>
  <si>
    <t xml:space="preserve">Eutelsat W-3 </t>
  </si>
  <si>
    <t>DoD funded; carries voice synthesizer to convert text messages into human voice; train Naval Academy midshipmen in satellite operations.</t>
  </si>
  <si>
    <t>GEO, 0.97° W</t>
  </si>
  <si>
    <t>GEO, 85.12° E</t>
  </si>
  <si>
    <t>http://nis-www.lanl.gov/nis-projects/forte_science/</t>
  </si>
  <si>
    <t>1997-047A</t>
  </si>
  <si>
    <t>24920</t>
  </si>
  <si>
    <t>FORTÉ (Fast On-orbit Recording of Transient Events)</t>
  </si>
  <si>
    <t>Electronic equipment for detecting, analyzing and recording bursts of radio energy (nuclear tests) from near Earth's surface (nonproliferation); study lightning; plastic satellite bus.</t>
  </si>
  <si>
    <t>Centre National des Techniques Spatiales (CNTS)</t>
  </si>
  <si>
    <t>http://directory.eoportal.org/pres_DMCDisasterMonitoringConstellation.html</t>
  </si>
  <si>
    <t>http://www.heavens-above.com/satinfo.asp?satid=28393</t>
  </si>
  <si>
    <t>36 Ku-band, 27 C-band transponders; North and South American continents; Spanish language; leak detected - may not have enough fuel for 15-year life.</t>
  </si>
  <si>
    <t>AMC-1 (Americom 1, GE-1)</t>
  </si>
  <si>
    <t>72 C-band, 22 Ku-band, broadcasting, business services, direct-to-home TV broadcasting, telecommunications, VSAT networks.</t>
  </si>
  <si>
    <t>http://russianforces.org/eng/news/archive/000029.shtml</t>
  </si>
  <si>
    <t>Military communications.</t>
  </si>
  <si>
    <t>http://russianforces.org/eng/news/archive/000018.shtml</t>
  </si>
  <si>
    <t>http://nssdc.gsfc.nasa/gov/spacewarn/spx570.html</t>
  </si>
  <si>
    <t>2001-013A</t>
  </si>
  <si>
    <t>Russian Satellite Communications Company (Intersputnik)</t>
  </si>
  <si>
    <t>NPO-PM</t>
  </si>
  <si>
    <t>TV/radio broadcasting; 2 C-band transponders.</t>
  </si>
  <si>
    <t>http://www.rscc.ru/eng/sat.html</t>
  </si>
  <si>
    <t>http://www.intersputnik.com/express.shtml</t>
  </si>
  <si>
    <t>http://nssdc.gsfc.nasa.gov/spacewarn/spx584.html</t>
  </si>
  <si>
    <t>2002-029A</t>
  </si>
  <si>
    <t>NPO-PM/Alcatel</t>
  </si>
  <si>
    <t>10 C-band transponders; data transmission, TV and radio broadcasting; communications, Internet, video-conference, others; digital format to Russia and neighboring countries.</t>
  </si>
  <si>
    <t>http://www.intersputnik.com/expressachars.shtml</t>
  </si>
  <si>
    <t>http://nssdc.gsfc.nasa/gov/spacewarn/spx560.html</t>
  </si>
  <si>
    <t>2000-031A</t>
  </si>
  <si>
    <t>http://www.france-science.org/home/page.asp?target=nfo-let&amp;LNG=us&amp;PUBLID=9&amp;LIVRID=8162</t>
  </si>
  <si>
    <t>2004-049G</t>
  </si>
  <si>
    <t>http://smsc.cnes.fr/PARASOL/index.htm</t>
  </si>
  <si>
    <t>Strela 3 (Cosmos-2391)</t>
  </si>
  <si>
    <t>27465</t>
  </si>
  <si>
    <t>Strela 3 (Cosmos-2390)</t>
  </si>
  <si>
    <t>27464</t>
  </si>
  <si>
    <t>Strela 3 (Cosmos-2386)</t>
  </si>
  <si>
    <t>27057</t>
  </si>
  <si>
    <t>Strela 3 (Cosmos-2385)</t>
  </si>
  <si>
    <t>27056</t>
  </si>
  <si>
    <t>Strela 3 (Cosmos-2384)</t>
  </si>
  <si>
    <t>27055</t>
  </si>
  <si>
    <t>Strela 3 (Cosmos-2357)</t>
  </si>
  <si>
    <t>25368</t>
  </si>
  <si>
    <t>Strela 3 (Cosmos-2356)</t>
  </si>
  <si>
    <t>25367</t>
  </si>
  <si>
    <t>Strela 3 (Cosmos-2355)</t>
  </si>
  <si>
    <t>25366</t>
  </si>
  <si>
    <t>Strela 3 (Cosmos-2354)</t>
  </si>
  <si>
    <t>25365</t>
  </si>
  <si>
    <t>Strela 3 (Cosmos-2353)</t>
  </si>
  <si>
    <t>25364</t>
  </si>
  <si>
    <t>Strela 3 (Cosmos-2352)</t>
  </si>
  <si>
    <t>25363</t>
  </si>
  <si>
    <t xml:space="preserve">STSAT-1 (KAISTSat 4, Space and Technology Satellite 1) </t>
  </si>
  <si>
    <t>27941</t>
  </si>
  <si>
    <t>Superbird A2 (Superbird-6)</t>
  </si>
  <si>
    <t>28218</t>
  </si>
  <si>
    <t>Superbird-A (Superbird A1)</t>
  </si>
  <si>
    <t>22253</t>
  </si>
  <si>
    <t>Superbird-B2 (Superbird 4)</t>
  </si>
  <si>
    <t>http://www.aiaa.org/tc/cms/reports/2001.pdf</t>
  </si>
  <si>
    <t>GEO,  33.24° W</t>
  </si>
  <si>
    <t>1983-026B</t>
  </si>
  <si>
    <t>GEO, 48.47° W</t>
  </si>
  <si>
    <t>http://www.spaceref.com/news/viewnews.html?id=794</t>
  </si>
  <si>
    <t>http://nmsp.gsfc.nasa.gov/tdrss/tconst.html</t>
  </si>
  <si>
    <t>STS-6 (Challenger)</t>
  </si>
  <si>
    <t>2004-049A</t>
  </si>
  <si>
    <t>Photo Reconnaissance</t>
  </si>
  <si>
    <t>Optical reconnaissance; independent military intelligence capability for the EU.</t>
  </si>
  <si>
    <t>http://nssdc.gsfc.nasa.gov/spacewarn/spx614.html</t>
  </si>
  <si>
    <t>http://www.forum-europe.com/NDA/index.html?http://www.forum-europe.com/NDA/news_detail.asp?ID=319&amp;block=true&amp;frame=yes~main</t>
  </si>
  <si>
    <t xml:space="preserve">42 C-band, 24 Ku-band; broadcasting, business services, direct-to-home TV broadcasting, telecommunications, VSATnetworks; Pacific Ocean region. </t>
  </si>
  <si>
    <t xml:space="preserve">42 C-band, 24 Ku-band; broadcasting, business services, direct-to-home TV broadcasting, telecommunications, VSATnetworks; Indian Ocean region. </t>
  </si>
  <si>
    <t xml:space="preserve">42 C-band, 24 Ku-band; broadcasting, business services, direct-to-home TV broadcasting, telecommunications, VSATnetworks; Atlantic Ocean region. </t>
  </si>
  <si>
    <t>Voice communication, data, imagery and video; survivable global military communication system. "World's most secure, nuclear survivable, space-based communication system."</t>
  </si>
  <si>
    <t>1995-060A</t>
  </si>
  <si>
    <t>GEO, 3.94° E</t>
  </si>
  <si>
    <t>2001-009A</t>
  </si>
  <si>
    <t>Titan 4B</t>
  </si>
  <si>
    <t>Global mobile satellite telecommunications services, offering both voice and data services from virtually anywhere in over 100 countries around the world.; went through Chapter 11 in 2002; acquired by ICO Global Communications (majority shareholder in 2003. In 2002 awarded contract to Space Systems/Loral for second generation constellation.</t>
  </si>
  <si>
    <t>http://www.globalstar.com/view_page.jsp?page=1.11</t>
  </si>
  <si>
    <t>http://www.stevequayle.com/News.alert/03_Global/030710.Russia.ICBMs.could.html</t>
  </si>
  <si>
    <t>Early Warning</t>
  </si>
  <si>
    <t>Normally part of a larger constellation.</t>
  </si>
  <si>
    <t>http://nssdc.gsfc.nasa.gov/spacewarn/spx523.html</t>
  </si>
  <si>
    <t>http://nssdc.gsfc.nasa.gov/spacewarn/spx535.html</t>
  </si>
  <si>
    <t>Lavochkin</t>
  </si>
  <si>
    <t>http://nssdc.gsfc.nasa.gov/spacewarn/spx554.html</t>
  </si>
  <si>
    <t>http://nssdc.gsfc.nasa.gov/spacewarn/spx582.html</t>
  </si>
  <si>
    <t>2002-017A</t>
  </si>
  <si>
    <t>2002-059A</t>
  </si>
  <si>
    <t>http://nssdc.gsfc.nasa.gov/spacewarn/spx590.html</t>
  </si>
  <si>
    <t>http://spaceflightnow.com/mission/2002.html</t>
  </si>
  <si>
    <t>1995-021A</t>
  </si>
  <si>
    <t>7 yrs.</t>
  </si>
  <si>
    <t>1991-003B</t>
  </si>
  <si>
    <t>8 yrs.</t>
  </si>
  <si>
    <t>1991-083A</t>
  </si>
  <si>
    <t>1995-072A</t>
  </si>
  <si>
    <t>Molniya-M</t>
  </si>
  <si>
    <t>1997-057A</t>
  </si>
  <si>
    <t>http://www.spaceandtech.com/spacedata/logs/2001/2001-033a_dsp-21_sum.shtml</t>
  </si>
  <si>
    <t>2001-033A</t>
  </si>
  <si>
    <t>http://www.spaceline.org/news/titan/dsp-21/dsp-21.html</t>
  </si>
  <si>
    <t>GEO, 40.28° W</t>
  </si>
  <si>
    <t>Voice, video and digital data services to India and neighboring countries.</t>
  </si>
  <si>
    <t>http://www.isro.org/rep2003/Webpgs/pg8.htm</t>
  </si>
  <si>
    <t>2002-043A</t>
  </si>
  <si>
    <t>Polar Satellite Launch Vehicle (PSLV)</t>
  </si>
  <si>
    <t>Carries a VHRR (Very High Resolution Radiometer); Data Relay Transponder</t>
  </si>
  <si>
    <t>http://www.spaceimaging.com/corporate/sats.htm</t>
  </si>
  <si>
    <t>1999-051A</t>
  </si>
  <si>
    <t>Lockheed Martin Missiles &amp; Space</t>
  </si>
  <si>
    <t>Athena 2</t>
  </si>
  <si>
    <t>Black and white imaging with1 meter resolution; same geography every three days.</t>
  </si>
  <si>
    <t>http://www.boeing.com/defense-space/space/bss/factsheets/601/jcsat34/jcsat34.html</t>
  </si>
  <si>
    <t>12 C-band, 12 Ku-band; relay voice, data, television signals via Ku-band to eastern Asia, Australia, New Zealand, India; via C-band to eastern and southern Asia and Hawaii. Digital TV.</t>
  </si>
  <si>
    <t>http://www.boeing.com/defense-space/space/bss/factsheets/601/jcsat_5_6/jcsat_5_6.html</t>
  </si>
  <si>
    <t>http://www.astronautix.com/chrono/19953.htm#4585</t>
  </si>
  <si>
    <t>1999-006A</t>
  </si>
  <si>
    <t>32 Ku-band; multimedia and Internet access and voice, data and television signals to Japan.</t>
  </si>
  <si>
    <t>http://www.boeing.com/defense-space/space/bss/factsheets/601/jcsat_8/jcsat_8.html</t>
  </si>
  <si>
    <t>2002-015A</t>
  </si>
  <si>
    <t>http://nssdc.gsfc.nasa.gov/spacewarn/spx529.html</t>
  </si>
  <si>
    <t>http://www.digitalglobe.com/about/index.shtml</t>
  </si>
  <si>
    <t>Digital Globe</t>
  </si>
  <si>
    <t>GEO, 359° E</t>
  </si>
  <si>
    <t>http://www.space.eads.net/web1/press/press_release.asp?langue=en&amp;id_tree=320&amp;id_tree_nav=80</t>
  </si>
  <si>
    <t>http://www.intelsat.com/resources/satellites.aspx</t>
  </si>
  <si>
    <t>Motorola Satellite Communications Group</t>
  </si>
  <si>
    <t xml:space="preserve">Sirius 3 </t>
  </si>
  <si>
    <t>25492</t>
  </si>
  <si>
    <t>Sirius 3 (SD Radio 3)</t>
  </si>
  <si>
    <t>26626</t>
  </si>
  <si>
    <t>28413</t>
  </si>
  <si>
    <t>28414</t>
  </si>
  <si>
    <t>GEO, 159.95° E</t>
  </si>
  <si>
    <t>GEO, 151.99° E</t>
  </si>
  <si>
    <t>GEO, 156.00° E</t>
  </si>
  <si>
    <t>ImageSat International, NV/Ministry of Defense</t>
  </si>
  <si>
    <t>http://www.israeli-weapons.com/weapons/space/ofeq/OFEQ.html</t>
  </si>
  <si>
    <t>USA/United Kingdom/Italy</t>
  </si>
  <si>
    <t>Russia/Multinational</t>
  </si>
  <si>
    <t>2005-042A</t>
  </si>
  <si>
    <t>28888</t>
  </si>
  <si>
    <t>$1 billion satellite; last use of Titan IV as launch vehicle.</t>
  </si>
  <si>
    <t>http://www.nro.gov/PressReleases/prs_rel86.html</t>
  </si>
  <si>
    <t>Study of ionosperic perturbations in relation with seismic activity; global study of the Earth electromagnetic environment.</t>
  </si>
  <si>
    <t>28 C-band, 16 Ku-band; extensive C-band coverage across Asia and targeted Ku-band beams for Australasia, East Asia, and a BSS payload for provision of Direct to Home (DTH) services to Hong Kong.</t>
  </si>
  <si>
    <t>http://www.worldspace.com/about/index.html</t>
  </si>
  <si>
    <t>http://nssdc.gsfc.nasa.gov/spacewarn/spx557.html</t>
  </si>
  <si>
    <t>http://image.gsfc.nasa.gov/</t>
  </si>
  <si>
    <t>2000-017A</t>
  </si>
  <si>
    <t>NASA/Goddard Space Flight Center</t>
  </si>
  <si>
    <t>GEO, 105.01° W</t>
  </si>
  <si>
    <t>GEO, 135.03° W</t>
  </si>
  <si>
    <t>Nordiska Satellitaktiebolaget (SES Global)</t>
  </si>
  <si>
    <t>Sweden</t>
  </si>
  <si>
    <t>http://nssdc.gsfc.nasa.gov/spacewarn/spx540.html</t>
  </si>
  <si>
    <t>http://www.nsab-sirius.com/nsab4.asp?tx_category_id=78</t>
  </si>
  <si>
    <t>1998-056B</t>
  </si>
  <si>
    <t>Hughes Space &amp; Communications</t>
  </si>
  <si>
    <t>GEO, 19.21° E</t>
  </si>
  <si>
    <t>Asia Satellite Telecommunications Co. Ltd. (SES Global)</t>
  </si>
  <si>
    <t>GEO, 105.51° E</t>
  </si>
  <si>
    <t>GEO, 121.99° E</t>
  </si>
  <si>
    <t>Star One (SES Global)</t>
  </si>
  <si>
    <t>Smolensk Satellite (SmolSat)</t>
  </si>
  <si>
    <t>2000-040A</t>
  </si>
  <si>
    <t>2000-071A</t>
  </si>
  <si>
    <t>2001-004A</t>
  </si>
  <si>
    <t>http://gauss.gge.unb.ca/NavstarGPSConstelStatus.html</t>
  </si>
  <si>
    <t>Broadcasting, business services, mobile communications; leased traffic; demand-assigned L-band transponders; Indian Ocean region.</t>
  </si>
  <si>
    <t>1999-027A</t>
  </si>
  <si>
    <t>Long March 4B</t>
  </si>
  <si>
    <t>Lockheed Martin Commercial Space Systems</t>
  </si>
  <si>
    <t>Alcatel Space Industries</t>
  </si>
  <si>
    <t>1999-020A</t>
  </si>
  <si>
    <t>Lockheed Martin Missiles and Space</t>
  </si>
  <si>
    <t>1990-002B</t>
  </si>
  <si>
    <t>http://www.coresw.com/news/isi20001205.html</t>
  </si>
  <si>
    <t>Israel Aircraft Industries (IAI)</t>
  </si>
  <si>
    <t>2002-058B</t>
  </si>
  <si>
    <t>http://www.invap.com.ar/</t>
  </si>
  <si>
    <t>http://www.spaceandtech.com/spacedata/logs/2000/2000-075b_sac-c_sumpub.shtml</t>
  </si>
  <si>
    <t>2000-075B</t>
  </si>
  <si>
    <t>Television and communications services; 12 C-band, 12 Ku-band; Americas, Caribbean, Europe, Africa.</t>
  </si>
  <si>
    <t>http://www.panamsat.com/global_network/pas_4.asp</t>
  </si>
  <si>
    <t>http://nssdc.gsfc.nasa.gov/spacewarn/spx502.html</t>
  </si>
  <si>
    <t>1995-040A</t>
  </si>
  <si>
    <t>16 yrs.</t>
  </si>
  <si>
    <t>Amsat-Oscar 7 (AO-7)</t>
  </si>
  <si>
    <t>07530</t>
  </si>
  <si>
    <t>http://www.emilyshouse.com/experthams/ao7/main.php</t>
  </si>
  <si>
    <t>1974-089B</t>
  </si>
  <si>
    <t>Delta 2310</t>
  </si>
  <si>
    <t>RS3A Control Station</t>
  </si>
  <si>
    <t>Radio-ROSTO (RS-15, Radio Sputnik 15, Russian Defence, Sports and Technical Organization - ROSTO)</t>
  </si>
  <si>
    <t>Nilakt Posto and radio amateurs</t>
  </si>
  <si>
    <t>1994-085A</t>
  </si>
  <si>
    <t>23439</t>
  </si>
  <si>
    <t>Amateur radio, designed by group of radio amateurs from the town of Kaluga.</t>
  </si>
  <si>
    <t>US Naval Academy</t>
  </si>
  <si>
    <t>Technology Development/Communications</t>
  </si>
  <si>
    <t>2001-043C</t>
  </si>
  <si>
    <t>26931</t>
  </si>
  <si>
    <t>www.spaceandtech.com/digest/ flash2001/flash2001-083.shtml</t>
  </si>
  <si>
    <t>Built by midshipmen to learn technology and operation; will be part of Amateur Radio Reporting System (APRS)</t>
  </si>
  <si>
    <t>http://www.sciencepresse.qc.ca/clafleur/Spacecrafts-1994.html</t>
  </si>
  <si>
    <t>http://nssdc.gsfc.nasa.gov/spacewarn/spx495.html</t>
  </si>
  <si>
    <t>Elliptical/CLO</t>
  </si>
  <si>
    <t>Elliptical/DHEO</t>
  </si>
  <si>
    <t>http://www.santamariatimes.com/articles/2005/09/23/news/local/news00.txt</t>
  </si>
  <si>
    <t>"Demonstrate rapid response, short mission life, low-earth-orbit space technologies and gather information about the low-earth-orbit environment."</t>
  </si>
  <si>
    <t>http://nssdc.gsfc.nasa.gov/spacewarn/spx623.html</t>
  </si>
  <si>
    <t>http://www.lib.cas.cz/www/space.40/2005/028A.HTM</t>
  </si>
  <si>
    <t>http://www.kc4cop.bizland.com/NASA_Current_Missions.htm</t>
  </si>
  <si>
    <t>http://trmm.gsfc.nasa.gov/publications_dir/breaking_news.html</t>
  </si>
  <si>
    <t>http://www.lib.cas.cz/www/space.40/1994/026A.HTM</t>
  </si>
  <si>
    <t>http://www.lib.cas.cz/www/space.40/1997/068A.HTM</t>
  </si>
  <si>
    <t>http://www.lib.cas.cz/www/space.40/2000/006A.HTM</t>
  </si>
  <si>
    <t>http://www.lib.cas.cz/www/space.40/2004/021A.HTM</t>
  </si>
  <si>
    <t>http://www.lib.cas.cz/www/space.40/1999/063A.HTM</t>
  </si>
  <si>
    <t>http://www.maris.com/content/index.php3?id=20&amp;mode=rs5_u&amp;cur=5015</t>
  </si>
  <si>
    <t>Unisat-3 (University Satellite 3)</t>
  </si>
  <si>
    <t>According to Ron Sladen, the only person who tracks the Iridium system, Iridium 51 may have replaced Iridium 5, but its not certain at this time.</t>
  </si>
  <si>
    <t>http://russianforces.org/eng/news/archive/000031.shtml</t>
  </si>
  <si>
    <t>http://cns.miis.edu/research/space/russia/mil.htm</t>
  </si>
  <si>
    <t>http://russianforces.org/eng/defense/</t>
  </si>
  <si>
    <t>http://www.lib.cas.cz/www/space.40/1997/026A.HTM</t>
  </si>
  <si>
    <t>http://www.lib.cas.cz/www/space.40/1994/054A.HTM</t>
  </si>
  <si>
    <t>http://www.lib.cas.cz/www/space.40/1996/026A.HTM</t>
  </si>
  <si>
    <t>http://www.lib.cas.cz/knav/space.40/2003/004A.HTM</t>
  </si>
  <si>
    <t>http://www.lib.cas.cz/www/space.40/1991/028A.HTM</t>
  </si>
  <si>
    <t>728 (BOL)</t>
  </si>
  <si>
    <t>http://www.lib.cas.cz/www/space.40/1998/049A.HTM</t>
  </si>
  <si>
    <t>http://www.lib.cas.cz/www/space.40/1990/005A.HTM</t>
  </si>
  <si>
    <t>1999-063A</t>
  </si>
  <si>
    <t>IAI/Alcatel/Daimler-Benz Aerospace</t>
  </si>
  <si>
    <t>http://acrim.jpl.nasa.gov/mission/mission_facts.html</t>
  </si>
  <si>
    <t>http://interglobal.org/frontier/10-30-98.html</t>
  </si>
  <si>
    <t>http://www.worldspace.com/coveragemaps/afristar.html</t>
  </si>
  <si>
    <t>http://www.fas.org/irp/news/1998/06/980606-sigint.htm</t>
  </si>
  <si>
    <t>Trumpet 3 (USA 136)</t>
  </si>
  <si>
    <t>LEO/P</t>
  </si>
  <si>
    <t>LEO,Sun-sync.</t>
  </si>
  <si>
    <t>Electronic Surveillance/Ocean</t>
  </si>
  <si>
    <t>http://nssdc.gsfc.nasa.gov/spacewarn/spx525.html</t>
  </si>
  <si>
    <t>Map gravitational mini-variations caused by sea-level changes, glaciers and melting/freezing of ice sheets by measuring distance between satellites.</t>
  </si>
  <si>
    <t>Daimler Chrysler Aerospace (Astrium)</t>
  </si>
  <si>
    <t>Germany/France/UK</t>
  </si>
  <si>
    <t>http://sealevel.jpl.nasa.gov/mission/jason-1.html</t>
  </si>
  <si>
    <t>http://nssdc.gsfc.nasa.gov/spacewarn/spx578.html</t>
  </si>
  <si>
    <t>http://www.orbital.com/NewsInfo/Publications/SORCEfact.pdf</t>
  </si>
  <si>
    <t>http://earthobservatory.nasa.gov/Library/TRMM/</t>
  </si>
  <si>
    <t>http://icesat.gsfc.nasa.gov/</t>
  </si>
  <si>
    <t>Provide multi-year elevation data needed to determine ice sheet mass balance as well as cloud property information, especially over polar areas.</t>
  </si>
  <si>
    <t>Earth Science Data and Information System (NASA)/Laboratory for Atmospheric and Space Physics (Univ. of Colorado)</t>
  </si>
  <si>
    <t>http://www.ball.com/aerospace/icesat.html</t>
  </si>
  <si>
    <t>http://earthobservatory.nasa.gov/Library/EO1/eo1.html</t>
  </si>
  <si>
    <t>GOES 11 (Geostationary Operational Environmental Satellite, GOES L)</t>
  </si>
  <si>
    <t>GOES 12 (Geostationary Operational Environmental Satellite, GOES-M)</t>
  </si>
  <si>
    <t>Telephone, television and data services; projected end of life 2005.</t>
  </si>
  <si>
    <t>Space Systems Development Laboratory, Stanford University</t>
  </si>
  <si>
    <t>Rokot</t>
  </si>
  <si>
    <t>1 yr.</t>
  </si>
  <si>
    <t>Earth Observation Research</t>
  </si>
  <si>
    <t>Nanosatellite; research on early warning for earthquakes.</t>
  </si>
  <si>
    <t>Quakefinder LLC</t>
  </si>
  <si>
    <t>http://ssdl.stanford.edu/LM-CubeSat/Team4/</t>
  </si>
  <si>
    <t>GEO, 89.94° E</t>
  </si>
  <si>
    <t>GEO, 49.04° E</t>
  </si>
  <si>
    <t>23 Ku-band, 6 Ka-band; Japan, Okinawa; business communications.</t>
  </si>
  <si>
    <t>Keyhole 5 (Advanced KH-11, KH-12-5, Improved Crystal, EIS-3, USA 186)</t>
  </si>
  <si>
    <t>http://www.lib.cas.cz/www/space.40/2005/031A.HTM</t>
  </si>
  <si>
    <t>Program website</t>
  </si>
  <si>
    <t>http://www.lib.cas.cz/www/space.40/2005/032A.HTM</t>
  </si>
  <si>
    <t>http://www.lib.cas.cz/knav/space.40/2004/049B.HTM</t>
  </si>
  <si>
    <t>http://www.lib.cas.cz/knav/space.40/2004/016A.HTM</t>
  </si>
  <si>
    <t>http://www.lib.cas.cz/knav/space.40/2004/036A.HTM</t>
  </si>
  <si>
    <t>http://www.lib.cas.cz/knav/space.40/2004/020A.HTM</t>
  </si>
  <si>
    <t>http://www.lib.cas.cz/knav/space.40/2004/026A.HTM</t>
  </si>
  <si>
    <t>TDRS-7 (Tracking and Data Relay Satellite, TDRS-G)</t>
  </si>
  <si>
    <t>23613</t>
  </si>
  <si>
    <t>TDRS-8 (Tracking and Data Relay Satellite, TDRS-H)</t>
  </si>
  <si>
    <t>26388</t>
  </si>
  <si>
    <t>TDRS-9 (Tracking and Data Relay Satellite, TDRS-I)</t>
  </si>
  <si>
    <t>27389</t>
  </si>
  <si>
    <t>Techsat 1B (Gurwin 1B, Oscar 32, GO 32)</t>
  </si>
  <si>
    <t>25397</t>
  </si>
  <si>
    <t xml:space="preserve">Telecom 2A </t>
  </si>
  <si>
    <t>21813</t>
  </si>
  <si>
    <t xml:space="preserve">Telecom 2C </t>
  </si>
  <si>
    <t>23730</t>
  </si>
  <si>
    <t xml:space="preserve">Telecom 2D </t>
  </si>
  <si>
    <t>24209</t>
  </si>
  <si>
    <t xml:space="preserve">Telkom 1 </t>
  </si>
  <si>
    <t>25880</t>
  </si>
  <si>
    <t>Telstar 11 (Orion 1)</t>
  </si>
  <si>
    <t>23413</t>
  </si>
  <si>
    <t>Telstar 12 (Orion 2)</t>
  </si>
  <si>
    <t>25949</t>
  </si>
  <si>
    <t>Telstar 18 (Apstar 5)</t>
  </si>
  <si>
    <t>28364</t>
  </si>
  <si>
    <t>Martin Marietta Astrospace</t>
  </si>
  <si>
    <t>Operates with "Wind"; responsibility for multi-wavelength imaging of aurora, measuring entry of plasma into polar magentosphere and geomagnetic tail, flow of plasma to and from ionosphere, and deposition of particle energy in ionosphere and upper atmosphere.</t>
  </si>
  <si>
    <t>Operates with "Polar"; provide complete plasma, energetic particle, and magnetic field input for magnetospheric and ionospheric studies.</t>
  </si>
  <si>
    <t>http://pwg.gsfc.nasa.gov/wind.shtml</t>
  </si>
  <si>
    <t>1996-013A</t>
  </si>
  <si>
    <t>Nearing retirement; earth imaging for cartography, defence, agriculture, identifying cadastral parcels, urban planning, telecommunications, the environment, disaster management and mitigation and renewable resources.</t>
  </si>
  <si>
    <t>http://www.space.com/businesstechnology/technology/quakesat_detection_030423.html</t>
  </si>
  <si>
    <t>Centre National d'Etudes Spatiales (CNES)</t>
  </si>
  <si>
    <t>http://www.russianforces.org/podvig/eng/publications/space/20040700aaas.shtml</t>
  </si>
  <si>
    <t>25165</t>
  </si>
  <si>
    <t>25163</t>
  </si>
  <si>
    <t>Iridium 89 (iridium SV089)</t>
  </si>
  <si>
    <t>Iridium 92 (Iridium SV092)</t>
  </si>
  <si>
    <t>Iridium 93 (Iridium SV093)</t>
  </si>
  <si>
    <t>Operational</t>
  </si>
  <si>
    <t>Spare; stored in 670 km storage orbit, not raised to 780 km operational orbit until needed</t>
  </si>
  <si>
    <t>NASA/Jet Propulsion Laboratory/Japan Aerospace Exploration Agency/Equatorial Systems (Brazil)</t>
  </si>
  <si>
    <t>http://www.tierramerica.net/2002/0721/iacentos.shtml</t>
  </si>
  <si>
    <t>http://spaceflightnow.com/news/n0104/10trmm/</t>
  </si>
  <si>
    <t>Institute of Space and Astronautical Science (ISAS)/NASA/ESA</t>
  </si>
  <si>
    <t>http://pao.gsfc.nasa.gov/gsfc/service/gallery/fact_sheets/spacesci/geotail.htm</t>
  </si>
  <si>
    <t>Study the dynamics of the Earth's magnetotail over a wide range of distance</t>
  </si>
  <si>
    <t>1992-044A</t>
  </si>
  <si>
    <t>Institute for Unmanned Space Experiment Free Flyer (USEF)</t>
  </si>
  <si>
    <t>LEO, Sun.sync.</t>
  </si>
  <si>
    <t>Utilization of commercial off-the-shelf components in space conditions</t>
  </si>
  <si>
    <t>http://asia.spaceref.com/news/viewpr.html?pid=12916</t>
  </si>
  <si>
    <t>2003-050A</t>
  </si>
  <si>
    <t>http://www.space.t.u-tokyo.ac.jp/cubesat/mission/operation/index-e.html</t>
  </si>
  <si>
    <t>On-orbit verification of the super small satellite (nano-satellite) bus system using commercial-off-the-shell components.</t>
  </si>
  <si>
    <t>Department of Astronautics, University of Tokyo</t>
  </si>
  <si>
    <t>2003-031J</t>
  </si>
  <si>
    <t>http://spaceflightnow. Com/delta/d276/00208launch.html</t>
  </si>
  <si>
    <t>Telesat Canada Ltd. (BCE, Inc.)</t>
  </si>
  <si>
    <t>1999-009A</t>
  </si>
  <si>
    <t>Aerospatiale Matra SA</t>
  </si>
  <si>
    <t>Government</t>
  </si>
  <si>
    <t>Mission and Science Operations Center, UC Berkeley/NASA</t>
  </si>
  <si>
    <t>University of California, Berkeley</t>
  </si>
  <si>
    <t>http://sprg.ssl.berkeley.edu/fast/</t>
  </si>
  <si>
    <t>1996-049A</t>
  </si>
  <si>
    <t>California Institute of Technology/NASA</t>
  </si>
  <si>
    <t>29 mos.</t>
  </si>
  <si>
    <t>Conduct several sky surveys, including extra-gallactic.</t>
  </si>
  <si>
    <t>http://www.galex.caltech.edu/ABOUT/about.html</t>
  </si>
  <si>
    <t>2003-017A</t>
  </si>
  <si>
    <t>Relativity gyroscope experiment to test one of Einstein's predictions.</t>
  </si>
  <si>
    <t>Stanford University/NASA</t>
  </si>
  <si>
    <t>http://einstein.stanford.edu/</t>
  </si>
  <si>
    <t>2004-014A</t>
  </si>
  <si>
    <t>Explore basic physics of particle acceleration and explosive energy release in solar flares.</t>
  </si>
  <si>
    <t>Spectrum Astro, Inc.</t>
  </si>
  <si>
    <t>Space Sciences Laboratory, UC Berkeley/NASA</t>
  </si>
  <si>
    <t>http://hesperia.gsfc.nasa.gov/hessi/sheet.htm#Technical%20Facts</t>
  </si>
  <si>
    <t>http://hessi.ssl.berkeley.edu/spacecraft/</t>
  </si>
  <si>
    <t>2002-004A</t>
  </si>
  <si>
    <t>Delta 7920</t>
  </si>
  <si>
    <t>5+ yrs.</t>
  </si>
  <si>
    <t>http://cfa-www.harvard.edu/swas/mission.html</t>
  </si>
  <si>
    <t>Gain greater understanding of star formation by determining composition of inter-stellar clouds; establish means by which clouds cool as they form stars and planets.</t>
  </si>
  <si>
    <t>USA/Germany</t>
  </si>
  <si>
    <t>Smithsonian Astrophysical Laboratory/NASA/University of Cologne</t>
  </si>
  <si>
    <t>http://sunland.gsfc.nasa.gov/smex/swas/mission/</t>
  </si>
  <si>
    <t>1998-071A</t>
  </si>
  <si>
    <t>http://www.ilslaunch.com/launches/cbin/Mission_Overview/atlas/INMARSAT_4F1_MO.pdf</t>
  </si>
  <si>
    <t>INMARSAT, Ltd.</t>
  </si>
  <si>
    <t>http://www.lib.cas.cz/www/space.40/2005/009A.HTM</t>
  </si>
  <si>
    <t>GEO, 64° E</t>
  </si>
  <si>
    <t>http://nssdc.gsfc.nasa.gov/database/MasterCatalog?sc=2002-038A</t>
  </si>
  <si>
    <t>http://sci.esa.int/science-e/www/area/index.cfm?fareaid=31</t>
  </si>
  <si>
    <t>http://www.orbireport.com/Logs/Log03/Log2003-03.html</t>
  </si>
  <si>
    <t>http://www.space-unit.gr/optical.html</t>
  </si>
  <si>
    <t>http://www.tec.army.mil/tio/IKONOS.htm</t>
  </si>
  <si>
    <t>http://www.cscrs.itu.edu.tr/page.en.php?id=52</t>
  </si>
  <si>
    <t>http://www.sisea.co.th/kionos/characteristics.html</t>
  </si>
  <si>
    <t>http://pluto.space.swri.edu/IMAGE/spacecraft.html</t>
  </si>
  <si>
    <t>http://rst.gsfc.nasa.gov/Intro/Part2_26e.html</t>
  </si>
  <si>
    <t>http://www.globalsecurity.org/_inc.quinstreet.htm</t>
  </si>
  <si>
    <t>INSAT 3E (Indian National Satellite)</t>
  </si>
  <si>
    <t>http://www.isro.org/insat2e.htm</t>
  </si>
  <si>
    <t>GEO, 21.04° E</t>
  </si>
  <si>
    <t>GEO, 105.04° E</t>
  </si>
  <si>
    <t>KT Corporation</t>
  </si>
  <si>
    <t>Civilian reconnaissance/communications spacecraft to locate and report natural and man-made environmental disasters; relay messages, same as earlier six Gonets.</t>
  </si>
  <si>
    <t>U.S. Naval Academy/Stanford University/Washington University</t>
  </si>
  <si>
    <t>High quality earth imagery and geo-spatial information products; highest resolution commercial satellite in orbit.</t>
  </si>
  <si>
    <t>http://www.ballaerospace.com/quickbird.html</t>
  </si>
  <si>
    <t>2001-047A</t>
  </si>
  <si>
    <t>http://www.sstl.co.uk/index.php?loc=107</t>
  </si>
  <si>
    <t>Algeria</t>
  </si>
  <si>
    <t>Surrey Satellite Technologies Ltd.</t>
  </si>
  <si>
    <t>http://www.osd.noaa.gov/GOES/goes-M.asp</t>
  </si>
  <si>
    <t>Titan 2</t>
  </si>
  <si>
    <t>GEO, 54.87° E</t>
  </si>
  <si>
    <t>GEO, 65.97° E</t>
  </si>
  <si>
    <t>GEO, 50.01° W</t>
  </si>
  <si>
    <t xml:space="preserve">SB-WASS 3-1 (Space Based Wide Area Surveillance System) (NOSS 3-1,USA 160, NOSS C1-2) </t>
  </si>
  <si>
    <t xml:space="preserve">SB-WASS 3-2 (Space Based Wide Area Surveillance System) (NOSS 3-2, USA 173, NOSS C2-1) </t>
  </si>
  <si>
    <t>Five radiometer scanning channels; enhanced capacity for the quantitative observation of typhoons, precipitation, sea temperature, clouds, solar radiation and space particles.</t>
  </si>
  <si>
    <t>http://www.chinaembassy.org.ro/rom/kjwh/t169336.htm</t>
  </si>
  <si>
    <t>2004-048A</t>
  </si>
  <si>
    <t>GEO, 85° W</t>
  </si>
  <si>
    <t>http://www.ses-americom.com/satellites/amc-16.html</t>
  </si>
  <si>
    <t>Hybrid Ku-Ka-band satellite; CONUS, Alaska, Hawaii.</t>
  </si>
  <si>
    <t>2004-041A</t>
  </si>
  <si>
    <t>Proton-M</t>
  </si>
  <si>
    <t>GEO, 105° W</t>
  </si>
  <si>
    <t>http://www.ses-americom.com/satellites/amc-15.html</t>
  </si>
  <si>
    <t>2004-043A</t>
  </si>
  <si>
    <t>Thirty-one operational channels, Western Russia,  majoritiy of central and southern Afirca.</t>
  </si>
  <si>
    <t>2002-051A</t>
  </si>
  <si>
    <t>Delta IV</t>
  </si>
  <si>
    <t>Spare; stored in 667 km storage orbit, not raised to 780 km operational orbit until needed</t>
  </si>
  <si>
    <t>www.spaceandtech.com/spacedata/logs/2002/2002-005A_iridium91_sum.shtml</t>
  </si>
  <si>
    <t>2002-005B</t>
  </si>
  <si>
    <t>JMSatcat304</t>
  </si>
  <si>
    <t>3-5 yrs.</t>
  </si>
  <si>
    <t>http://www.af.mil.news/factsheets/Defense_Satellite_Communicati/html</t>
  </si>
  <si>
    <t>www.losangeles.af.mil/smc/mc/mcd.html   www.disa.mil/ca/buyguide/feature/teleport.html</t>
  </si>
  <si>
    <t>http://www.lib.cas.cz/www/space.40/1999/034A.HTM</t>
  </si>
  <si>
    <t>http://www.spaceandtech.com/spacedata/constellations/glonass_consum.shtml</t>
  </si>
  <si>
    <t>Russia's version of the GPS system, functions the same; there has been cooperation between the two; much scaled-back constellation</t>
  </si>
  <si>
    <t>Rocket-Space Corporation Energia/Alcatel</t>
  </si>
  <si>
    <t>2003-053A</t>
  </si>
  <si>
    <t>http://www.osd.noaa.gov/GOES/goes-10.asp</t>
  </si>
  <si>
    <t>2000-022A</t>
  </si>
  <si>
    <t>Normally part of a six-satellite constellation.</t>
  </si>
  <si>
    <t>Turk Telecom</t>
  </si>
  <si>
    <t>16 Ku-band transponders; radio and TV communications to Turkey and neighboring countries.</t>
  </si>
  <si>
    <t>http://igscb.jpl.nasa.gov/mail/igsmail/2002/msg00557.html</t>
  </si>
  <si>
    <t>http://www.space.com/sciencefiction/phenomena/triangle_ufo_noss_000114.html</t>
  </si>
  <si>
    <t>1990-050B</t>
  </si>
  <si>
    <t>http://www.lib.cas.cz/www/space.40/2005/011A.HTM</t>
  </si>
  <si>
    <t>http://www.space.com/missionlaunches/minotaur_launch_050411.html</t>
  </si>
  <si>
    <t>Lockheed Martin/Air Force Research Laboratory</t>
  </si>
  <si>
    <t>DirecTV-8</t>
  </si>
  <si>
    <t>2005-019A</t>
  </si>
  <si>
    <t>28659</t>
  </si>
  <si>
    <t>Proton M/Breeze M</t>
  </si>
  <si>
    <t>http://www.loral.com/inthenews/050523.html</t>
  </si>
  <si>
    <t>http://www.lib.cas.cz/www/space.40/2005/019A.HTM</t>
  </si>
  <si>
    <t>36 Ku- and Ka-band transponders.</t>
  </si>
  <si>
    <t>SES Americom (SES Global)</t>
  </si>
  <si>
    <t>1991-054B</t>
  </si>
  <si>
    <t>1993-003B</t>
  </si>
  <si>
    <t>1995-064A</t>
  </si>
  <si>
    <t>Atlas 2 AS</t>
  </si>
  <si>
    <t>24 C-band, 24 Ku-band; Internet, voice and data, analogical and digital television and multimedia; Mexico sent more than 10 engineers to work on the satellite at Hughes.</t>
  </si>
  <si>
    <t>18 C-band, 16 Ku-band; coverage of national territory with television, radio and telephony signals; launched by Mexican Secretaria de Comunicaciones y Transportes, later privatized and taken over by Satlelites Mexicanos S.A. de C.V.</t>
  </si>
  <si>
    <t>http://www.satmex.com/english/flota/satmex5.php</t>
  </si>
  <si>
    <t>http://www.boeing/com/defense-space/space/bss/factsheets/601/satmex5/satmex5.html</t>
  </si>
  <si>
    <t>Hughes Space and Communications Company</t>
  </si>
  <si>
    <t>Satellites Mexicanos S.A. de C.V. (SatMex; Loral Global Alliance)</t>
  </si>
  <si>
    <t>Globalstar MO60 (Globalstar 49)</t>
  </si>
  <si>
    <t>Globalstar MO62 (Globalstar 50)</t>
  </si>
  <si>
    <t>Globalstar MO63 (Globalstar 51)</t>
  </si>
  <si>
    <t>GOES 10 (Geostationary Operational Environmental Satellite, GOES K)</t>
  </si>
  <si>
    <t>26554</t>
  </si>
  <si>
    <t>XM Rock (XM 2)</t>
  </si>
  <si>
    <t>26724</t>
  </si>
  <si>
    <t>XM Roll (XM 1)</t>
  </si>
  <si>
    <t>26761</t>
  </si>
  <si>
    <t>XMM Newton (High Throughput X-ray Spectroscopy Mission)</t>
  </si>
  <si>
    <t>25989</t>
  </si>
  <si>
    <t>X-Ray Timing Explorer (Rossi X-Ray Timing Explorer, RXTE)</t>
  </si>
  <si>
    <t>23757</t>
  </si>
  <si>
    <t>Yamal-101 (Yamal 100 No. 1)</t>
  </si>
  <si>
    <t>25897</t>
  </si>
  <si>
    <t xml:space="preserve">Yamal-201 </t>
  </si>
  <si>
    <t>28094</t>
  </si>
  <si>
    <t xml:space="preserve">Yamal-202 </t>
  </si>
  <si>
    <t>28089</t>
  </si>
  <si>
    <t>Zhangguo Ziyuan 2B (ZY-2B)</t>
  </si>
  <si>
    <t>27550</t>
  </si>
  <si>
    <t>Zhangguo Ziyuan 2C (ZY-2C)</t>
  </si>
  <si>
    <t>Zhongxing 20 (FH-2)</t>
  </si>
  <si>
    <t>28082</t>
  </si>
  <si>
    <t>Zhongxing 22 (DFH-48, Chinasat 22, Feng Huo 1)</t>
  </si>
  <si>
    <t>26058</t>
  </si>
  <si>
    <t>28470</t>
  </si>
  <si>
    <t>Spare; Super High Frequency (SHF) for U.S. government and military; sophisticated survivability enhancement; worldwide, longhaul coverage; X-band.</t>
  </si>
  <si>
    <t>Spare; Super High Frequency (SHF) for U.S. government and military; sophisticated survivability enhancement; worldwide, longhaul coverage; X-band; in reserve.</t>
  </si>
  <si>
    <t>GEO, 12° W</t>
  </si>
  <si>
    <t>GEO, 175° E</t>
  </si>
  <si>
    <t>GEO, 135° W</t>
  </si>
  <si>
    <t>GEO, 130° W</t>
  </si>
  <si>
    <t>GEO 45° W</t>
  </si>
  <si>
    <t>GEO 180° E</t>
  </si>
  <si>
    <t>GEO, 57° E</t>
  </si>
  <si>
    <t>GEO, 52.4° W</t>
  </si>
  <si>
    <t>GEO, 60° E</t>
  </si>
  <si>
    <t>Infrared sensors to detect heat from missile and booster plumes against earth's background; detection capability of smaller missiles; improved warning of attack by short-range missiles against U.S. and allied forces.</t>
  </si>
  <si>
    <t>GEO, 146.15° W</t>
  </si>
  <si>
    <t>This satellite not fully operational; Russia's version of the GPS system, functions the same; there has been cooperation between the two; much scaled-back constellation</t>
  </si>
  <si>
    <t>http://russianforces.org/eng/news/archive/000162.shtml</t>
  </si>
  <si>
    <t>New Glonass-M type; Russia's version of the GPS system, functions the same; there has been cooperation between the two; much scaled-back constellation</t>
  </si>
  <si>
    <t>2004-053A</t>
  </si>
  <si>
    <t>2004-053B</t>
  </si>
  <si>
    <t>Navstar GPS 60 (Navstar SVN 60, GPS IIR-12, USA 178)</t>
  </si>
  <si>
    <t>Navstar GPS 59 (Navstar SVN 59, GPS II-R 11, USA 177)</t>
  </si>
  <si>
    <t>Navstar GPS 46 (GPS 46, Navstar SVN 46, GPS IIR-3)</t>
  </si>
  <si>
    <t>Navstar GPS 43 (Navstar SVN 43, USA 132, GPS IIR-2)</t>
  </si>
  <si>
    <t>Navstar GPS 44 (GPS IIR-5, Navstar SVN 44)</t>
  </si>
  <si>
    <t>http://www.spacenewsfeed.co.uk/2004/19December2004_27.html</t>
  </si>
  <si>
    <t>http://www.spacenewsfeed.co.uk/2004/31October2004_22.html</t>
  </si>
  <si>
    <t>http://www.orbital.com/SatellitesSpace/LEO/GALEX/index.html</t>
  </si>
  <si>
    <t>http://www.jaxa.jp/missions/projects/sat/geospace/akebono/index_e.html</t>
  </si>
  <si>
    <t>Proton M</t>
  </si>
  <si>
    <t>1996-054A</t>
  </si>
  <si>
    <t>1998-063B</t>
  </si>
  <si>
    <t>1997-050A</t>
  </si>
  <si>
    <t>Atlas 2AS</t>
  </si>
  <si>
    <t>1997-002A</t>
  </si>
  <si>
    <t>http://www.losangeles.af.mil.SMC/MC/mcm.html</t>
  </si>
  <si>
    <t>1994-009A</t>
  </si>
  <si>
    <t>US Air Force</t>
  </si>
  <si>
    <t>Titan 4A</t>
  </si>
  <si>
    <t>http://www.lib.cas.cz/www/space.40/2004/047A.HTM</t>
  </si>
  <si>
    <t>Very limited use.</t>
  </si>
  <si>
    <t>http://www.spaceandtech.com/digest/flash-articles/flash2000-035.shtml</t>
  </si>
  <si>
    <t>GEO, 138° E</t>
  </si>
  <si>
    <t>http://www.spacenewsfeed.co.uk/2004/29August2004_4.html</t>
  </si>
  <si>
    <t>http://www.lib.cas.cz/knav/space.40/2004/024A.HTM</t>
  </si>
  <si>
    <t>http://www.lib.cas.cz/www/space.40/2001/049A.HTM</t>
  </si>
  <si>
    <t>629 (BOL)</t>
  </si>
  <si>
    <t>54 active transponders; one of the most powerful communications satellites built to date; coverage across East Asia and the Pacific Ocean</t>
  </si>
  <si>
    <t>http://www.universetoday.com/am/publish/proton_launches_intelsat_1002.htm</t>
  </si>
  <si>
    <t>2004-022A</t>
  </si>
  <si>
    <t>EADS Astrium</t>
  </si>
  <si>
    <t>Television, data, and other telecommunication services to Europe, Africa and the Middle East; 36 Ku-band, 70 C-band transponders.</t>
  </si>
  <si>
    <t>2004-023A</t>
  </si>
  <si>
    <t>http://www.spacenewsfeed.co.uk/2004/4July2004_11.htm</t>
  </si>
  <si>
    <t>CNES (Joint effort of France, Poland, Japan)</t>
  </si>
  <si>
    <t>Aerospatiale</t>
  </si>
  <si>
    <t>Service for pan-regional broadcasters, regional feeds of global TV channels, business, pay-per-view cable, horse racing coverage; Scandinavian (fixed), Wset, South &amp; Central Europe (steerable).</t>
  </si>
  <si>
    <t>http://www.space.com/missionlaunches/060216_sea_launch.html</t>
  </si>
  <si>
    <t>http://www.kosmo.cz/modules.php?op=modload&amp;name=kosmo&amp;file=index&amp;fil=/s/2006/003A.HTM&amp;act=print</t>
  </si>
  <si>
    <t>2006-004A</t>
  </si>
  <si>
    <t>28937</t>
  </si>
  <si>
    <t>http://nssdc.gsfc.nasa.gov/spacewarn/spx628.html</t>
  </si>
  <si>
    <t>Mitsubishi Electric/Boeing/Alcatel</t>
  </si>
  <si>
    <t>Japan Meteorological Agency/Meteorological Satellite Center (MSC)</t>
  </si>
  <si>
    <t>Meteorological satellite; will also relay ground weather data to the Meteorological Satellite Center; in standby mode until 2010.</t>
  </si>
  <si>
    <t>2006-002A</t>
  </si>
  <si>
    <t>28931</t>
  </si>
  <si>
    <t>Cartographic and disaster monitoring functions.</t>
  </si>
  <si>
    <t>http://www.jaxa.jp/missions/projects/sat/eos/alos/index_e.html</t>
  </si>
  <si>
    <t>ALOS (Advanced Land Observing Satellite; Daichi)</t>
  </si>
  <si>
    <t>Earth Observation Research and Application Center/JAXA</t>
  </si>
  <si>
    <t>http://www.isprs.org/istanbul2004/comm1/papers/57.pdf</t>
  </si>
  <si>
    <t>http://nssdc.gsfc.nasa/gov/spacewarn/spx627.html</t>
  </si>
  <si>
    <t>Astrophysics mission</t>
  </si>
  <si>
    <t>http://www.ir.isas.jaxa.jp/ASTRO-F/Outreach/index_e.html</t>
  </si>
  <si>
    <t>2006-005A</t>
  </si>
  <si>
    <t>28939</t>
  </si>
  <si>
    <t>Astro-F (Akari)</t>
  </si>
  <si>
    <t>Japan Aerospace Exploration Agency (JAXA)/Institute of Space and Astronautical Science (ISAS)</t>
  </si>
  <si>
    <t>M-5</t>
  </si>
  <si>
    <t>Cute-1 (Cubical Titech Engineering satellite, Oscar 55, CO-55)</t>
  </si>
  <si>
    <t>.2 yrs.</t>
  </si>
  <si>
    <t>2006-005C</t>
  </si>
  <si>
    <t>http://lss.mes.titech.ac.jp/ssp/cute1.7/index_e.html</t>
  </si>
  <si>
    <t>Cute -1.7 (Cubical Tokyo Tech Engineering satellite 1.7; Cubesat-Oscar-56, CO-56)</t>
  </si>
  <si>
    <t>Built by studentsusing off-the-shelf components; follow-on to Cutesat.</t>
  </si>
  <si>
    <t>http://directory.eoportal.org/pres_CUTE17CubicalTokyoTechEngineeringSatellite17.html</t>
  </si>
  <si>
    <t>28941</t>
  </si>
  <si>
    <t>http://www.lib.cas.cz/knav/space.40/2006/005C.HTM</t>
  </si>
  <si>
    <t>Mozhayets 4 (RS-22)</t>
  </si>
  <si>
    <t>27942</t>
  </si>
  <si>
    <t>Training satellite; carries an amateur radio payload.</t>
  </si>
  <si>
    <t>http://www.spaceref.com/news/viewsr.html?pid=10958</t>
  </si>
  <si>
    <t>Mozhaisky Space Engineering Academy</t>
  </si>
  <si>
    <t>Mozhaiskiy Space Engineering Academy</t>
  </si>
  <si>
    <t>Spainsat</t>
  </si>
  <si>
    <t>http://www.space.eads.net/</t>
  </si>
  <si>
    <t>Secure communications satellite for Spanish Ministry of Defense; both X and Ku-band.</t>
  </si>
  <si>
    <t>Hisdesat/Ministry of Defense</t>
  </si>
  <si>
    <t>http://www.defenseworld.net/eurosatory2006/news.asp/var/10280-DefenseAerospacePressnews-1</t>
  </si>
  <si>
    <t>2006-007B</t>
  </si>
  <si>
    <t>28946</t>
  </si>
  <si>
    <t>http://mek.kosmo.cz/novinky/starty/current.htm</t>
  </si>
  <si>
    <t>Hot Bird 7A</t>
  </si>
  <si>
    <t>2006-007A</t>
  </si>
  <si>
    <t>28945</t>
  </si>
  <si>
    <t>http://www.lib.cas.cz/knav/space.40/2006/I007B.HTM</t>
  </si>
  <si>
    <t>38 Ku-band transponders.</t>
  </si>
  <si>
    <t>http://www.selkirkshire.demon.co.uk/analoguesat/hotbird7A.html</t>
  </si>
  <si>
    <t>Beijing-1 (Tsinghau-2, China DMC+4)</t>
  </si>
  <si>
    <t>Navstar GPS 15 (Navstar SVN 15, GPS 2-9, USA 64)</t>
  </si>
  <si>
    <t>Navstar GPS 24 (Navstar SVN 24, GPS II-2, USA 71)</t>
  </si>
  <si>
    <t>Navstar GPS 25 (Navstar SVN 25, GPS 2A-2, USA 79)</t>
  </si>
  <si>
    <t>Navstar GPS 26 (Navstar SVN 26, GPS IIA-14, USA 83)</t>
  </si>
  <si>
    <t>http://www.kacst.edu.sa/en/institutes/sri/index.asp</t>
  </si>
  <si>
    <t>http://www.amsat.org/amsat-new/satellites/status.php</t>
  </si>
  <si>
    <t>Amsat-NA</t>
  </si>
  <si>
    <t>La Sapienza University of Rome</t>
  </si>
  <si>
    <t>Test solar cells in the space environment.</t>
  </si>
  <si>
    <t>1993-061G</t>
  </si>
  <si>
    <t>Associazione Radioamatori Italiani</t>
  </si>
  <si>
    <t>Interferometrics, Inc./Amsat NA</t>
  </si>
  <si>
    <t>http://www.amsat.org/amsat-new/satellites/status.php#AO-27</t>
  </si>
  <si>
    <t>http://nssdc.gsfc.nasa.gov/spacewarn/spx601.html</t>
  </si>
  <si>
    <t>2003-052A</t>
  </si>
  <si>
    <t>1981-018A</t>
  </si>
  <si>
    <t>Atlas-Centaur</t>
  </si>
  <si>
    <t>AMC-23 (Worldsat 3)</t>
  </si>
  <si>
    <t>2005-052A</t>
  </si>
  <si>
    <t>28924</t>
  </si>
  <si>
    <t>http://www.spacenewsfeed.co.uk/2006/1January2006_7.html</t>
  </si>
  <si>
    <t>http://www.ses-global.com/ses-global/siteSections/mediaroom/Latest_News/29_12_05/index.php</t>
  </si>
  <si>
    <t>GEO, 172° E</t>
  </si>
  <si>
    <t>Hybrid C/Ku-band satellite. 20 Ku-band, 18 C-band transponders. Broadcast, Internet, business; Ku-band tailored to broadband for Boeing Connexion; Pacific region.</t>
  </si>
  <si>
    <t>http://www.geamericom.com/americom/siteSections/satellitesAndTeleports/plannedsatellites/amc23/index.php</t>
  </si>
  <si>
    <t>http://www.defense-aerospace.com/cgi-bin/client/modele.pl?prod=31819&amp;session=dae.17286678.1139512222.Q@uTnsOa9dUAAEubvqk&amp;modele=jdc_1</t>
  </si>
  <si>
    <t>$1 billion satellite; high resolution surveillance; can carry up to 7 metric tons of fuel.</t>
  </si>
  <si>
    <t>http://www.dailywireless.org/modules.php?name=News&amp;file=article&amp;sid=3423</t>
  </si>
  <si>
    <t>http://www.cdi.org/friendlyversion/printversion.cfm?documentID=399</t>
  </si>
  <si>
    <t xml:space="preserve">Eutelsat W-4 </t>
  </si>
  <si>
    <t xml:space="preserve">Eutelsat W-5 </t>
  </si>
  <si>
    <t xml:space="preserve">Eutelsat-II F2 </t>
  </si>
  <si>
    <t xml:space="preserve">Eutelsat-II F3 </t>
  </si>
  <si>
    <t>1997-020B</t>
  </si>
  <si>
    <t>1998-032B</t>
  </si>
  <si>
    <t>1998-032D</t>
  </si>
  <si>
    <t>1998-032E</t>
  </si>
  <si>
    <t>1998-048B</t>
  </si>
  <si>
    <t>1998-051E</t>
  </si>
  <si>
    <t>1997-020A</t>
  </si>
  <si>
    <t>1998-051C</t>
  </si>
  <si>
    <t>1998-051B</t>
  </si>
  <si>
    <t>1998-051A</t>
  </si>
  <si>
    <t>1998-066E</t>
  </si>
  <si>
    <t>1998-066D</t>
  </si>
  <si>
    <t>1998-066B</t>
  </si>
  <si>
    <t>1995-016B</t>
  </si>
  <si>
    <t>1996-067A</t>
  </si>
  <si>
    <t>Atlas</t>
  </si>
  <si>
    <t>1997-049A</t>
  </si>
  <si>
    <t>1998-013A</t>
  </si>
  <si>
    <t>2000-006A</t>
  </si>
  <si>
    <t>7 transponders in Ku-band; voice and vision communications; Central Europe, Middle East centered on Israel.</t>
  </si>
  <si>
    <t>www.globalsecurity.org/org/news/2003/030113-shuttle01.htm</t>
  </si>
  <si>
    <t>http://users.ox.ac.uk/cgi-bin/safeperl/daveh/satellite</t>
  </si>
  <si>
    <t>Surveillance</t>
  </si>
  <si>
    <t>Reconnaissance</t>
  </si>
  <si>
    <t>http://www.globalsecurity.org/_inc/quinstreet.htm</t>
  </si>
  <si>
    <t>1995-066A</t>
  </si>
  <si>
    <t xml:space="preserve">Lockheed Martin </t>
  </si>
  <si>
    <t>http://www.janes.com/aerospace/military/news/jsd/jsd011017_1_n.shtml</t>
  </si>
  <si>
    <t>http://www.lib.cas.cz/www/space.40/2002/021A.HTM</t>
  </si>
  <si>
    <t>1,700 (BOL)</t>
  </si>
  <si>
    <t>http://www.lib.cas.cz/www/space.40/1999/042A.HTM</t>
  </si>
  <si>
    <t>http://www.lib.cas.cz/knav/space.40/2004/007A.HTM</t>
  </si>
  <si>
    <t>Guiana Space Center</t>
  </si>
  <si>
    <t>Plesetsk Cosmodrome</t>
  </si>
  <si>
    <t>Baikonur Cosmodrome</t>
  </si>
  <si>
    <t>Tanegashima Space Center Space Center</t>
  </si>
  <si>
    <t>Kagoshima Space Center Space Center</t>
  </si>
  <si>
    <t>Xichang Satellite Launch Center</t>
  </si>
  <si>
    <t>Raduga 1-7 (Cosmos 2406, Globus 17-L)</t>
  </si>
  <si>
    <t>28194</t>
  </si>
  <si>
    <t>GEO, 84.8° E</t>
  </si>
  <si>
    <t xml:space="preserve">Rainbow-1 </t>
  </si>
  <si>
    <t>27852</t>
  </si>
  <si>
    <t xml:space="preserve">ROCSAT-2 </t>
  </si>
  <si>
    <t>28254</t>
  </si>
  <si>
    <t>Rumba (part of Cluster quartet, Cluster 2 FM5)</t>
  </si>
  <si>
    <t>26463</t>
  </si>
  <si>
    <t>SAC-C (Satellite for Scientific Applications)</t>
  </si>
  <si>
    <t>26620</t>
  </si>
  <si>
    <t>Salsa (part of Cluster quartet, Cluster 2 FM6)</t>
  </si>
  <si>
    <t>26411</t>
  </si>
  <si>
    <t>Samba (part of Cluster quartet, Cluster 2 FM7)</t>
  </si>
  <si>
    <t>26410</t>
  </si>
  <si>
    <t>26932</t>
  </si>
  <si>
    <t xml:space="preserve">Satcom-C3 </t>
  </si>
  <si>
    <t>22117</t>
  </si>
  <si>
    <t>Satcom-C4 (GE Satcom C-4)</t>
  </si>
  <si>
    <t>Defense Advanced Research Projects Agency (DARPA)</t>
  </si>
  <si>
    <t>General Dynamics</t>
  </si>
  <si>
    <t>http://www.spaceflightnow.com/minotaur/stpr1/</t>
  </si>
  <si>
    <t>Navstar GPS 51 (GPS IIR-4, Navstar SVN 51)</t>
  </si>
  <si>
    <t>Navstar GPS 41 (GPS IIR-6, Navstar SVN 41)</t>
  </si>
  <si>
    <t>http://spaceflightnow.com/proton/garuda1/000212garuda.html</t>
  </si>
  <si>
    <t>2000-011A</t>
  </si>
  <si>
    <t>Asia Cellular Satellite</t>
  </si>
  <si>
    <t>Indonesia/Philippines/Thailand</t>
  </si>
  <si>
    <t>Direct-to-home television services; cable's attempt to compete with dish networks.</t>
  </si>
  <si>
    <t>DSCS III-F5 (USA 78, DSCS III B-14) (Defense Satellite Communications System)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</si>
</sst>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2">
    <font>
      <sz val="10"/>
      <name val="Arial"/>
      <family val="0"/>
    </font>
    <font>
      <u val="single"/>
      <sz val="10"/>
      <color indexed="12"/>
      <name val="Arial"/>
      <family val="0"/>
    </font>
    <font>
      <u val="single"/>
      <sz val="10"/>
      <color indexed="36"/>
      <name val="Arial"/>
      <family val="0"/>
    </font>
    <font>
      <b/>
      <sz val="10"/>
      <name val="Arial"/>
      <family val="2"/>
    </font>
    <font>
      <b/>
      <sz val="9"/>
      <name val="Arial"/>
      <family val="2"/>
    </font>
    <font>
      <b/>
      <sz val="9"/>
      <color indexed="12"/>
      <name val="Arial"/>
      <family val="2"/>
    </font>
    <font>
      <b/>
      <sz val="9"/>
      <color indexed="8"/>
      <name val="Arial"/>
      <family val="2"/>
    </font>
    <font>
      <b/>
      <sz val="10"/>
      <color indexed="8"/>
      <name val="Arial"/>
      <family val="2"/>
    </font>
    <font>
      <b/>
      <sz val="10"/>
      <name val="Times New Roman"/>
      <family val="1"/>
    </font>
    <font>
      <b/>
      <sz val="9"/>
      <name val="Verdana"/>
      <family val="2"/>
    </font>
    <font>
      <b/>
      <sz val="10"/>
      <color indexed="8"/>
      <name val="Arial Unicode MS"/>
      <family val="2"/>
    </font>
    <font>
      <b/>
      <sz val="10"/>
      <color indexed="8"/>
      <name val="Helvetica"/>
      <family val="2"/>
    </font>
  </fonts>
  <fills count="3">
    <fill>
      <patternFill/>
    </fill>
    <fill>
      <patternFill patternType="gray125"/>
    </fill>
    <fill>
      <patternFill patternType="solid">
        <fgColor indexed="9"/>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20" applyFont="1" applyAlignment="1">
      <alignment/>
    </xf>
    <xf numFmtId="0" fontId="4" fillId="0" borderId="0" xfId="0" applyFont="1" applyAlignment="1">
      <alignment/>
    </xf>
    <xf numFmtId="14" fontId="4" fillId="0" borderId="0" xfId="0" applyNumberFormat="1" applyFont="1" applyAlignment="1">
      <alignment/>
    </xf>
    <xf numFmtId="3" fontId="4" fillId="0" borderId="0" xfId="0" applyNumberFormat="1" applyFont="1" applyAlignment="1">
      <alignment/>
    </xf>
    <xf numFmtId="0" fontId="4" fillId="0" borderId="0" xfId="0" applyFont="1" applyAlignment="1">
      <alignment horizontal="right"/>
    </xf>
    <xf numFmtId="0" fontId="4" fillId="0" borderId="0" xfId="0" applyFont="1" applyAlignment="1">
      <alignment horizontal="center"/>
    </xf>
    <xf numFmtId="4" fontId="4" fillId="0" borderId="0" xfId="0" applyNumberFormat="1" applyFont="1" applyAlignment="1">
      <alignment/>
    </xf>
    <xf numFmtId="0" fontId="5" fillId="0" borderId="0" xfId="0" applyFont="1" applyAlignment="1">
      <alignment/>
    </xf>
    <xf numFmtId="3" fontId="4" fillId="0" borderId="0" xfId="0" applyNumberFormat="1" applyFont="1" applyAlignment="1">
      <alignment horizontal="right"/>
    </xf>
    <xf numFmtId="0" fontId="6" fillId="0" borderId="0" xfId="0" applyFont="1" applyAlignment="1">
      <alignment/>
    </xf>
    <xf numFmtId="3" fontId="3" fillId="0" borderId="0" xfId="0" applyNumberFormat="1" applyFont="1" applyAlignment="1">
      <alignment horizontal="center"/>
    </xf>
    <xf numFmtId="0" fontId="4" fillId="0" borderId="0" xfId="0" applyFont="1" applyAlignment="1">
      <alignment horizontal="left"/>
    </xf>
    <xf numFmtId="0" fontId="3" fillId="2" borderId="0" xfId="0" applyFont="1" applyFill="1" applyAlignment="1">
      <alignment vertical="top" wrapText="1"/>
    </xf>
    <xf numFmtId="0" fontId="3" fillId="0" borderId="0" xfId="0" applyFont="1" applyAlignment="1">
      <alignment vertical="top" wrapText="1"/>
    </xf>
    <xf numFmtId="14" fontId="3" fillId="0" borderId="0" xfId="0" applyNumberFormat="1" applyFont="1" applyAlignment="1">
      <alignment/>
    </xf>
    <xf numFmtId="3" fontId="3" fillId="0" borderId="0" xfId="0" applyNumberFormat="1" applyFont="1" applyAlignment="1">
      <alignment/>
    </xf>
    <xf numFmtId="14" fontId="4" fillId="0" borderId="0" xfId="0" applyNumberFormat="1" applyFont="1" applyAlignment="1">
      <alignment horizontal="right"/>
    </xf>
    <xf numFmtId="0" fontId="7" fillId="0" borderId="0" xfId="0" applyFont="1" applyAlignment="1">
      <alignment vertical="top" wrapText="1"/>
    </xf>
    <xf numFmtId="0" fontId="3" fillId="0" borderId="0" xfId="0" applyFont="1" applyAlignment="1">
      <alignment/>
    </xf>
    <xf numFmtId="0" fontId="3" fillId="0" borderId="0" xfId="0" applyFont="1" applyAlignment="1">
      <alignment horizontal="left" vertical="top" wrapText="1"/>
    </xf>
    <xf numFmtId="4" fontId="4" fillId="0" borderId="0" xfId="0" applyNumberFormat="1" applyFont="1" applyAlignment="1">
      <alignment horizontal="right"/>
    </xf>
    <xf numFmtId="14" fontId="3" fillId="0" borderId="0" xfId="0" applyNumberFormat="1" applyFont="1" applyAlignment="1">
      <alignment/>
    </xf>
    <xf numFmtId="3" fontId="3" fillId="0" borderId="0" xfId="0" applyNumberFormat="1" applyFont="1" applyAlignment="1">
      <alignment/>
    </xf>
    <xf numFmtId="0" fontId="3" fillId="0" borderId="0" xfId="0" applyFont="1" applyAlignment="1">
      <alignment horizontal="center"/>
    </xf>
    <xf numFmtId="0" fontId="3" fillId="0" borderId="0" xfId="0" applyFont="1" applyAlignment="1">
      <alignment vertical="top" wrapText="1"/>
    </xf>
    <xf numFmtId="0" fontId="4" fillId="0" borderId="0" xfId="0" applyFont="1" applyAlignment="1">
      <alignment horizontal="left" vertical="top" wrapText="1"/>
    </xf>
    <xf numFmtId="0" fontId="6" fillId="0" borderId="0" xfId="0" applyFont="1" applyAlignment="1">
      <alignment wrapText="1"/>
    </xf>
    <xf numFmtId="0" fontId="3" fillId="0" borderId="0" xfId="0" applyFont="1" applyAlignment="1">
      <alignment horizontal="right"/>
    </xf>
    <xf numFmtId="0" fontId="3" fillId="2" borderId="0" xfId="0" applyFont="1" applyFill="1" applyAlignment="1">
      <alignment horizontal="left" vertical="top" wrapText="1"/>
    </xf>
    <xf numFmtId="0" fontId="8" fillId="0" borderId="0" xfId="0" applyFont="1" applyAlignment="1">
      <alignment/>
    </xf>
    <xf numFmtId="14" fontId="4" fillId="0" borderId="0" xfId="0" applyNumberFormat="1" applyFont="1" applyAlignment="1">
      <alignment horizontal="center"/>
    </xf>
    <xf numFmtId="49" fontId="4" fillId="0" borderId="0" xfId="0" applyNumberFormat="1"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xf>
    <xf numFmtId="0" fontId="11" fillId="0" borderId="0" xfId="0" applyFont="1" applyAlignment="1">
      <alignment horizontal="left" wrapText="1"/>
    </xf>
    <xf numFmtId="0" fontId="3" fillId="0" borderId="0" xfId="0" applyFont="1" applyAlignment="1">
      <alignment horizontal="left" indent="1"/>
    </xf>
    <xf numFmtId="0" fontId="4" fillId="0" borderId="0" xfId="0" applyFont="1" applyAlignment="1">
      <alignment horizontal="left" indent="1"/>
    </xf>
    <xf numFmtId="0" fontId="3" fillId="0" borderId="0" xfId="0" applyFont="1" applyAlignment="1">
      <alignment horizontal="left" indent="1"/>
    </xf>
    <xf numFmtId="0" fontId="3" fillId="0" borderId="0" xfId="0" applyFont="1" applyAlignment="1">
      <alignment horizontal="right"/>
    </xf>
    <xf numFmtId="0" fontId="8" fillId="0" borderId="0" xfId="0" applyFont="1" applyAlignment="1">
      <alignment horizontal="left" vertical="top" wrapText="1" indent="1"/>
    </xf>
    <xf numFmtId="0" fontId="10" fillId="0" borderId="0" xfId="0" applyFont="1" applyAlignment="1">
      <alignment horizontal="left" indent="1"/>
    </xf>
    <xf numFmtId="0" fontId="8" fillId="0" borderId="0" xfId="0" applyFont="1" applyAlignment="1">
      <alignment horizontal="left" indent="1"/>
    </xf>
    <xf numFmtId="0" fontId="4" fillId="0" borderId="0" xfId="0" applyFont="1" applyAlignment="1">
      <alignment horizontal="left" wrapText="1" indent="1"/>
    </xf>
    <xf numFmtId="0" fontId="9" fillId="0" borderId="0" xfId="0" applyFont="1" applyAlignment="1">
      <alignment horizontal="left" indent="1"/>
    </xf>
    <xf numFmtId="0" fontId="4" fillId="0" borderId="0" xfId="0" applyFont="1" applyAlignment="1">
      <alignment horizontal="left" vertical="top" wrapText="1" indent="1"/>
    </xf>
    <xf numFmtId="0" fontId="3" fillId="0" borderId="0" xfId="0" applyFont="1" applyAlignment="1">
      <alignment horizontal="left" vertical="top" wrapText="1" indent="1"/>
    </xf>
    <xf numFmtId="0" fontId="3" fillId="0" borderId="0" xfId="0" applyFont="1" applyAlignment="1">
      <alignment horizontal="left" vertical="top" wrapText="1" indent="1"/>
    </xf>
    <xf numFmtId="0" fontId="6" fillId="0" borderId="0" xfId="0" applyFont="1" applyAlignment="1">
      <alignment horizontal="left" wrapText="1" indent="1"/>
    </xf>
    <xf numFmtId="0" fontId="9" fillId="0" borderId="1" xfId="0" applyFont="1" applyFill="1" applyBorder="1" applyAlignment="1">
      <alignment vertical="top" wrapText="1"/>
    </xf>
    <xf numFmtId="0" fontId="3" fillId="0" borderId="0" xfId="0" applyFont="1" applyAlignment="1">
      <alignment wrapText="1"/>
    </xf>
    <xf numFmtId="0" fontId="9" fillId="0" borderId="0" xfId="0" applyFont="1" applyAlignment="1">
      <alignment horizontal="left" vertical="top" wrapText="1" indent="1"/>
    </xf>
    <xf numFmtId="0" fontId="4" fillId="0" borderId="0" xfId="0" applyFont="1" applyAlignment="1">
      <alignment wrapText="1"/>
    </xf>
    <xf numFmtId="0" fontId="3" fillId="0" borderId="0" xfId="0" applyFont="1" applyFill="1" applyAlignment="1">
      <alignment horizontal="left" wrapText="1" indent="1"/>
    </xf>
    <xf numFmtId="11" fontId="4" fillId="0" borderId="0" xfId="0" applyNumberFormat="1" applyFont="1" applyAlignment="1">
      <alignment/>
    </xf>
    <xf numFmtId="0" fontId="1" fillId="0" borderId="0" xfId="20" applyAlignment="1">
      <alignment/>
    </xf>
    <xf numFmtId="0" fontId="4"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aceandtech.com/spacedata" TargetMode="External" /><Relationship Id="rId2" Type="http://schemas.openxmlformats.org/officeDocument/2006/relationships/hyperlink" Target="http://www.floridatoday.com/space/explore/stories/1998b/102898ac.htm" TargetMode="External" /><Relationship Id="rId3" Type="http://schemas.openxmlformats.org/officeDocument/2006/relationships/hyperlink" Target="http://www.heavens.above.com/" TargetMode="External" /><Relationship Id="rId4" Type="http://schemas.openxmlformats.org/officeDocument/2006/relationships/hyperlink" Target="http://www.eutelsat.com/" TargetMode="External" /><Relationship Id="rId5" Type="http://schemas.openxmlformats.org/officeDocument/2006/relationships/hyperlink" Target="http://www.eutelsat.com/" TargetMode="External" /><Relationship Id="rId6" Type="http://schemas.openxmlformats.org/officeDocument/2006/relationships/hyperlink" Target="http://www.eutelsat.com/" TargetMode="External" /><Relationship Id="rId7" Type="http://schemas.openxmlformats.org/officeDocument/2006/relationships/hyperlink" Target="http://www.eutelsat.com/" TargetMode="External" /><Relationship Id="rId8" Type="http://schemas.openxmlformats.org/officeDocument/2006/relationships/hyperlink" Target="http://www.eutelsat.com/" TargetMode="External" /><Relationship Id="rId9" Type="http://schemas.openxmlformats.org/officeDocument/2006/relationships/hyperlink" Target="http://www.space.com/missionlaunches/ariane_launch_010925.html" TargetMode="External" /><Relationship Id="rId10" Type="http://schemas.openxmlformats.org/officeDocument/2006/relationships/hyperlink" Target="http://www.lyngsat.com/tracker/ab3.shtml" TargetMode="External" /><Relationship Id="rId11" Type="http://schemas.openxmlformats.org/officeDocument/2006/relationships/hyperlink" Target="http://www.jaxa.jp/press/2005/08/20050825_oicets_index_3_e.html" TargetMode="External" /><Relationship Id="rId12" Type="http://schemas.openxmlformats.org/officeDocument/2006/relationships/hyperlink" Target="http://www.af.mil/factsheets/factsheet.asp?fsID=119"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566"/>
  <sheetViews>
    <sheetView tabSelected="1" zoomScale="75" zoomScaleNormal="75" workbookViewId="0" topLeftCell="A1">
      <pane ySplit="1" topLeftCell="BM52" activePane="bottomLeft" state="frozen"/>
      <selection pane="topLeft" activeCell="I1" sqref="I1"/>
      <selection pane="bottomLeft" activeCell="A63" sqref="A63:IV63"/>
    </sheetView>
  </sheetViews>
  <sheetFormatPr defaultColWidth="9.140625" defaultRowHeight="12.75"/>
  <cols>
    <col min="1" max="1" width="120.421875" style="40" customWidth="1"/>
    <col min="2" max="2" width="33.57421875" style="40" customWidth="1"/>
    <col min="3" max="3" width="121.57421875" style="40" customWidth="1"/>
    <col min="4" max="4" width="29.57421875" style="40" customWidth="1"/>
    <col min="5" max="5" width="54.421875" style="40" customWidth="1"/>
    <col min="6" max="6" width="22.140625" style="40" customWidth="1"/>
    <col min="7" max="7" width="14.8515625" style="30" customWidth="1"/>
    <col min="8" max="9" width="18.28125" style="21" customWidth="1"/>
    <col min="10" max="10" width="23.8515625" style="30" customWidth="1"/>
    <col min="11" max="11" width="19.140625" style="21" customWidth="1"/>
    <col min="12" max="12" width="21.57421875" style="25" customWidth="1"/>
    <col min="13" max="13" width="26.7109375" style="25" customWidth="1"/>
    <col min="14" max="14" width="19.7109375" style="1" customWidth="1"/>
    <col min="15" max="15" width="20.28125" style="21" customWidth="1"/>
    <col min="16" max="16" width="19.28125" style="26" customWidth="1"/>
    <col min="17" max="17" width="128.28125" style="40" customWidth="1"/>
    <col min="18" max="18" width="36.57421875" style="21" customWidth="1"/>
    <col min="19" max="19" width="45.8515625" style="21" customWidth="1"/>
    <col min="20" max="20" width="37.28125" style="21" customWidth="1"/>
    <col min="21" max="21" width="21.421875" style="26" customWidth="1"/>
    <col min="22" max="22" width="20.57421875" style="36" customWidth="1"/>
    <col min="23" max="23" width="144.140625" style="21" customWidth="1"/>
    <col min="24" max="24" width="129.8515625" style="21" customWidth="1"/>
    <col min="25" max="54" width="0" style="21" hidden="1" customWidth="1"/>
    <col min="55" max="55" width="138.28125" style="21" customWidth="1"/>
    <col min="56" max="56" width="133.8515625" style="21" customWidth="1"/>
    <col min="57" max="57" width="125.140625" style="21" customWidth="1"/>
    <col min="58" max="58" width="141.421875" style="21" customWidth="1"/>
    <col min="59" max="59" width="91.421875" style="21" customWidth="1"/>
    <col min="60" max="60" width="117.8515625" style="21" customWidth="1"/>
    <col min="61" max="61" width="23.00390625" style="21" customWidth="1"/>
    <col min="62" max="16384" width="9.140625" style="21" customWidth="1"/>
  </cols>
  <sheetData>
    <row r="1" spans="1:61" s="2" customFormat="1" ht="12.75">
      <c r="A1" s="38" t="s">
        <v>1990</v>
      </c>
      <c r="B1" s="38" t="s">
        <v>1713</v>
      </c>
      <c r="C1" s="38" t="s">
        <v>1712</v>
      </c>
      <c r="D1" s="38" t="s">
        <v>1716</v>
      </c>
      <c r="E1" s="38" t="s">
        <v>63</v>
      </c>
      <c r="F1" s="38" t="s">
        <v>64</v>
      </c>
      <c r="G1" s="41" t="s">
        <v>1099</v>
      </c>
      <c r="H1" s="2" t="s">
        <v>1100</v>
      </c>
      <c r="I1" s="2" t="s">
        <v>229</v>
      </c>
      <c r="J1" s="2" t="s">
        <v>3357</v>
      </c>
      <c r="K1" s="2" t="s">
        <v>3645</v>
      </c>
      <c r="L1" s="13" t="s">
        <v>1211</v>
      </c>
      <c r="M1" s="13" t="s">
        <v>65</v>
      </c>
      <c r="N1" s="2" t="s">
        <v>1101</v>
      </c>
      <c r="O1" s="2" t="s">
        <v>3644</v>
      </c>
      <c r="P1" s="2" t="s">
        <v>1714</v>
      </c>
      <c r="Q1" s="38" t="s">
        <v>3642</v>
      </c>
      <c r="R1" s="2" t="s">
        <v>272</v>
      </c>
      <c r="S1" s="2" t="s">
        <v>3643</v>
      </c>
      <c r="T1" s="2" t="s">
        <v>1929</v>
      </c>
      <c r="U1" s="2" t="s">
        <v>3641</v>
      </c>
      <c r="V1" s="35" t="s">
        <v>2192</v>
      </c>
      <c r="W1" s="2" t="s">
        <v>273</v>
      </c>
      <c r="BC1" s="2" t="s">
        <v>1928</v>
      </c>
      <c r="BD1" s="2" t="s">
        <v>1928</v>
      </c>
      <c r="BE1" s="2" t="s">
        <v>1928</v>
      </c>
      <c r="BF1" s="2" t="s">
        <v>1928</v>
      </c>
      <c r="BG1" s="2" t="s">
        <v>1928</v>
      </c>
      <c r="BH1" s="2" t="s">
        <v>1928</v>
      </c>
      <c r="BI1" s="2" t="s">
        <v>1928</v>
      </c>
    </row>
    <row r="2" spans="1:61" ht="12.75">
      <c r="A2" s="39" t="s">
        <v>2193</v>
      </c>
      <c r="B2" s="39" t="s">
        <v>1931</v>
      </c>
      <c r="C2" s="39" t="s">
        <v>1525</v>
      </c>
      <c r="D2" s="39" t="s">
        <v>4402</v>
      </c>
      <c r="E2" s="39" t="s">
        <v>1255</v>
      </c>
      <c r="F2" s="39" t="s">
        <v>294</v>
      </c>
      <c r="G2" s="7">
        <v>682</v>
      </c>
      <c r="H2" s="6">
        <v>727</v>
      </c>
      <c r="I2" s="56">
        <f>(H2-G2)/(H2+G2+12740)</f>
        <v>0.003180436779984451</v>
      </c>
      <c r="J2" s="7">
        <v>98.2</v>
      </c>
      <c r="K2" s="4">
        <v>98.86</v>
      </c>
      <c r="L2" s="6">
        <v>115</v>
      </c>
      <c r="M2" s="6">
        <v>13</v>
      </c>
      <c r="N2" s="7">
        <v>10</v>
      </c>
      <c r="O2" s="5">
        <v>36515</v>
      </c>
      <c r="P2" s="8" t="s">
        <v>42</v>
      </c>
      <c r="Q2" s="39" t="s">
        <v>2973</v>
      </c>
      <c r="R2" s="4" t="s">
        <v>1931</v>
      </c>
      <c r="S2" s="4" t="s">
        <v>1299</v>
      </c>
      <c r="T2" s="4" t="s">
        <v>234</v>
      </c>
      <c r="U2" s="8" t="s">
        <v>538</v>
      </c>
      <c r="V2" s="34">
        <v>26033</v>
      </c>
      <c r="W2" s="4" t="s">
        <v>1526</v>
      </c>
      <c r="BC2" s="21" t="s">
        <v>1524</v>
      </c>
      <c r="BD2" s="21" t="s">
        <v>1523</v>
      </c>
      <c r="BE2" s="21" t="s">
        <v>4301</v>
      </c>
      <c r="BF2" s="21" t="s">
        <v>2466</v>
      </c>
      <c r="BI2" s="4" t="s">
        <v>4481</v>
      </c>
    </row>
    <row r="3" spans="1:61" ht="12.75">
      <c r="A3" s="39" t="s">
        <v>2194</v>
      </c>
      <c r="B3" s="39" t="s">
        <v>1931</v>
      </c>
      <c r="C3" s="39" t="s">
        <v>3067</v>
      </c>
      <c r="D3" s="39" t="s">
        <v>629</v>
      </c>
      <c r="E3" s="39" t="s">
        <v>1298</v>
      </c>
      <c r="F3" s="39" t="s">
        <v>4446</v>
      </c>
      <c r="G3" s="11">
        <v>35772</v>
      </c>
      <c r="H3" s="6">
        <v>35799</v>
      </c>
      <c r="I3" s="56">
        <f aca="true" t="shared" si="0" ref="I3:I73">(H3-G3)/(H3+G3+12740)</f>
        <v>0.0003202429101777941</v>
      </c>
      <c r="J3" s="7">
        <v>0.03</v>
      </c>
      <c r="K3" s="4">
        <v>1436.05</v>
      </c>
      <c r="L3" s="6">
        <v>2704</v>
      </c>
      <c r="M3" s="6">
        <v>1530</v>
      </c>
      <c r="N3" s="11">
        <v>5500</v>
      </c>
      <c r="O3" s="5">
        <v>36096</v>
      </c>
      <c r="P3" s="8" t="s">
        <v>2025</v>
      </c>
      <c r="Q3" s="39" t="s">
        <v>1527</v>
      </c>
      <c r="R3" s="4" t="s">
        <v>30</v>
      </c>
      <c r="S3" s="4" t="s">
        <v>4719</v>
      </c>
      <c r="T3" s="4" t="s">
        <v>1296</v>
      </c>
      <c r="U3" s="8" t="s">
        <v>1937</v>
      </c>
      <c r="V3" s="34">
        <v>25515</v>
      </c>
      <c r="W3" s="4" t="s">
        <v>1432</v>
      </c>
      <c r="BC3" s="3" t="s">
        <v>2213</v>
      </c>
      <c r="BD3" s="21" t="s">
        <v>4303</v>
      </c>
      <c r="BE3" s="21" t="s">
        <v>4302</v>
      </c>
      <c r="BF3" s="21" t="s">
        <v>2466</v>
      </c>
      <c r="BI3" s="4" t="s">
        <v>413</v>
      </c>
    </row>
    <row r="4" spans="1:61" s="1" customFormat="1" ht="12.75">
      <c r="A4" s="39" t="s">
        <v>2195</v>
      </c>
      <c r="B4" s="39" t="s">
        <v>2035</v>
      </c>
      <c r="C4" s="39" t="s">
        <v>2211</v>
      </c>
      <c r="D4" s="39" t="s">
        <v>629</v>
      </c>
      <c r="E4" s="39" t="s">
        <v>1298</v>
      </c>
      <c r="F4" s="39" t="s">
        <v>3165</v>
      </c>
      <c r="G4" s="11">
        <v>35770</v>
      </c>
      <c r="H4" s="6">
        <v>35803</v>
      </c>
      <c r="I4" s="56">
        <f t="shared" si="0"/>
        <v>0.00039139871668663197</v>
      </c>
      <c r="J4" s="7">
        <v>0.03</v>
      </c>
      <c r="K4" s="4">
        <v>1436.13</v>
      </c>
      <c r="L4" s="6">
        <v>3775</v>
      </c>
      <c r="M4" s="6">
        <v>1800</v>
      </c>
      <c r="N4" s="11">
        <v>9000</v>
      </c>
      <c r="O4" s="5">
        <v>35661</v>
      </c>
      <c r="P4" s="8" t="s">
        <v>2025</v>
      </c>
      <c r="Q4" s="39" t="s">
        <v>1847</v>
      </c>
      <c r="R4" s="4" t="s">
        <v>1931</v>
      </c>
      <c r="S4" s="4" t="s">
        <v>4724</v>
      </c>
      <c r="T4" s="4" t="s">
        <v>565</v>
      </c>
      <c r="U4" s="8" t="s">
        <v>2004</v>
      </c>
      <c r="V4" s="34">
        <v>24901</v>
      </c>
      <c r="W4" s="4" t="s">
        <v>1602</v>
      </c>
      <c r="BC4" s="1" t="s">
        <v>3164</v>
      </c>
      <c r="BD4" s="1" t="s">
        <v>1433</v>
      </c>
      <c r="BF4" s="1" t="s">
        <v>2466</v>
      </c>
      <c r="BI4" s="4" t="s">
        <v>413</v>
      </c>
    </row>
    <row r="5" spans="1:61" ht="12.75">
      <c r="A5" s="39" t="s">
        <v>2196</v>
      </c>
      <c r="B5" s="39" t="s">
        <v>1932</v>
      </c>
      <c r="C5" s="39" t="s">
        <v>719</v>
      </c>
      <c r="D5" s="39" t="s">
        <v>718</v>
      </c>
      <c r="E5" s="39" t="s">
        <v>2867</v>
      </c>
      <c r="F5" s="39" t="s">
        <v>567</v>
      </c>
      <c r="G5" s="11">
        <v>264</v>
      </c>
      <c r="H5" s="6">
        <v>5732</v>
      </c>
      <c r="I5" s="56">
        <f t="shared" si="0"/>
        <v>0.29184457728437235</v>
      </c>
      <c r="J5" s="7">
        <v>75.1</v>
      </c>
      <c r="K5" s="4">
        <v>150.4</v>
      </c>
      <c r="L5" s="6"/>
      <c r="M5" s="6">
        <v>294</v>
      </c>
      <c r="N5" s="7" t="s">
        <v>3586</v>
      </c>
      <c r="O5" s="5">
        <v>32560</v>
      </c>
      <c r="P5" s="8" t="s">
        <v>4327</v>
      </c>
      <c r="Q5" s="39" t="s">
        <v>719</v>
      </c>
      <c r="R5" s="4" t="s">
        <v>1932</v>
      </c>
      <c r="S5" s="4" t="s">
        <v>2078</v>
      </c>
      <c r="T5" s="4" t="s">
        <v>720</v>
      </c>
      <c r="U5" s="8" t="s">
        <v>2866</v>
      </c>
      <c r="V5" s="34">
        <v>19822</v>
      </c>
      <c r="W5" s="4" t="s">
        <v>2185</v>
      </c>
      <c r="BC5" s="21" t="s">
        <v>717</v>
      </c>
      <c r="BD5" s="21" t="s">
        <v>716</v>
      </c>
      <c r="BE5" s="1" t="s">
        <v>4572</v>
      </c>
      <c r="BI5" s="4" t="s">
        <v>4481</v>
      </c>
    </row>
    <row r="6" spans="1:61" s="1" customFormat="1" ht="12.75">
      <c r="A6" s="39" t="s">
        <v>4613</v>
      </c>
      <c r="B6" s="39" t="s">
        <v>1932</v>
      </c>
      <c r="C6" s="48" t="s">
        <v>4614</v>
      </c>
      <c r="D6" s="39" t="s">
        <v>1932</v>
      </c>
      <c r="E6" s="39" t="s">
        <v>1876</v>
      </c>
      <c r="F6" s="39" t="s">
        <v>1263</v>
      </c>
      <c r="G6" s="11">
        <v>697</v>
      </c>
      <c r="H6" s="11">
        <v>700</v>
      </c>
      <c r="I6" s="56">
        <f t="shared" si="0"/>
        <v>0.00021220909669661172</v>
      </c>
      <c r="J6" s="7">
        <v>98.2</v>
      </c>
      <c r="K6" s="7">
        <v>98.74</v>
      </c>
      <c r="L6" s="6">
        <v>4000</v>
      </c>
      <c r="M6" s="6"/>
      <c r="N6" s="11">
        <v>7000</v>
      </c>
      <c r="O6" s="5">
        <v>38741</v>
      </c>
      <c r="P6" s="8" t="s">
        <v>4482</v>
      </c>
      <c r="Q6" s="39" t="s">
        <v>2885</v>
      </c>
      <c r="R6" s="4" t="s">
        <v>1932</v>
      </c>
      <c r="S6" s="4" t="s">
        <v>4722</v>
      </c>
      <c r="T6" s="4" t="s">
        <v>2416</v>
      </c>
      <c r="U6" s="8" t="s">
        <v>4609</v>
      </c>
      <c r="V6" s="34" t="s">
        <v>4610</v>
      </c>
      <c r="W6" s="4" t="s">
        <v>4611</v>
      </c>
      <c r="BC6" s="1" t="s">
        <v>4612</v>
      </c>
      <c r="BD6" s="1" t="s">
        <v>4615</v>
      </c>
      <c r="BE6" s="21" t="s">
        <v>3657</v>
      </c>
      <c r="BI6" s="4" t="s">
        <v>449</v>
      </c>
    </row>
    <row r="7" spans="1:61" ht="12.75">
      <c r="A7" s="39" t="s">
        <v>2197</v>
      </c>
      <c r="B7" s="39" t="s">
        <v>4455</v>
      </c>
      <c r="C7" s="38" t="s">
        <v>4066</v>
      </c>
      <c r="D7" s="39" t="s">
        <v>4402</v>
      </c>
      <c r="E7" s="39" t="s">
        <v>1876</v>
      </c>
      <c r="F7" s="39" t="s">
        <v>1263</v>
      </c>
      <c r="G7" s="11">
        <v>680</v>
      </c>
      <c r="H7" s="6">
        <v>744</v>
      </c>
      <c r="I7" s="56">
        <f t="shared" si="0"/>
        <v>0.0045184975995481505</v>
      </c>
      <c r="J7" s="7">
        <v>98.2</v>
      </c>
      <c r="K7" s="4">
        <v>99.02</v>
      </c>
      <c r="L7" s="6">
        <v>98</v>
      </c>
      <c r="M7" s="6">
        <v>95</v>
      </c>
      <c r="N7" s="7">
        <v>240</v>
      </c>
      <c r="O7" s="5">
        <v>37588</v>
      </c>
      <c r="P7" s="8" t="s">
        <v>42</v>
      </c>
      <c r="Q7" s="39" t="s">
        <v>4456</v>
      </c>
      <c r="R7" s="4" t="s">
        <v>464</v>
      </c>
      <c r="S7" s="4" t="s">
        <v>4720</v>
      </c>
      <c r="T7" s="4" t="s">
        <v>3074</v>
      </c>
      <c r="U7" s="8" t="s">
        <v>2776</v>
      </c>
      <c r="V7" s="34">
        <v>27559</v>
      </c>
      <c r="W7" s="4" t="s">
        <v>2702</v>
      </c>
      <c r="BC7" s="21" t="s">
        <v>4067</v>
      </c>
      <c r="BD7" s="21" t="s">
        <v>2775</v>
      </c>
      <c r="BE7" s="1" t="s">
        <v>4454</v>
      </c>
      <c r="BF7" s="21" t="s">
        <v>3912</v>
      </c>
      <c r="BG7" s="21" t="s">
        <v>3913</v>
      </c>
      <c r="BH7" s="21" t="s">
        <v>4067</v>
      </c>
      <c r="BI7" s="4" t="s">
        <v>4481</v>
      </c>
    </row>
    <row r="8" spans="1:61" ht="12.75">
      <c r="A8" s="39" t="s">
        <v>2198</v>
      </c>
      <c r="B8" s="39" t="s">
        <v>2072</v>
      </c>
      <c r="C8" s="39" t="s">
        <v>419</v>
      </c>
      <c r="D8" s="39" t="s">
        <v>629</v>
      </c>
      <c r="E8" s="39" t="s">
        <v>1298</v>
      </c>
      <c r="F8" s="39" t="s">
        <v>3343</v>
      </c>
      <c r="G8" s="11">
        <v>35782</v>
      </c>
      <c r="H8" s="6">
        <v>35792</v>
      </c>
      <c r="I8" s="56">
        <f t="shared" si="0"/>
        <v>0.00011860426500936973</v>
      </c>
      <c r="J8" s="7">
        <v>0.1</v>
      </c>
      <c r="K8" s="4"/>
      <c r="L8" s="6">
        <v>4545</v>
      </c>
      <c r="M8" s="6">
        <v>2000</v>
      </c>
      <c r="N8" s="7" t="s">
        <v>3587</v>
      </c>
      <c r="O8" s="5">
        <v>38203</v>
      </c>
      <c r="P8" s="8" t="s">
        <v>2025</v>
      </c>
      <c r="Q8" s="39" t="s">
        <v>4594</v>
      </c>
      <c r="R8" s="4" t="s">
        <v>3821</v>
      </c>
      <c r="S8" s="4" t="s">
        <v>4721</v>
      </c>
      <c r="T8" s="4" t="s">
        <v>4573</v>
      </c>
      <c r="U8" s="8" t="s">
        <v>1536</v>
      </c>
      <c r="V8" s="34">
        <v>28393</v>
      </c>
      <c r="W8" s="4" t="s">
        <v>4069</v>
      </c>
      <c r="BC8" s="21" t="s">
        <v>4068</v>
      </c>
      <c r="BD8" s="21" t="s">
        <v>3344</v>
      </c>
      <c r="BE8" s="1" t="s">
        <v>1537</v>
      </c>
      <c r="BF8" s="21" t="s">
        <v>2466</v>
      </c>
      <c r="BI8" s="4" t="s">
        <v>192</v>
      </c>
    </row>
    <row r="9" spans="1:61" s="1" customFormat="1" ht="12.75">
      <c r="A9" s="39" t="s">
        <v>4070</v>
      </c>
      <c r="B9" s="39" t="s">
        <v>1931</v>
      </c>
      <c r="C9" s="39" t="s">
        <v>4508</v>
      </c>
      <c r="D9" s="39" t="s">
        <v>629</v>
      </c>
      <c r="E9" s="39" t="s">
        <v>1298</v>
      </c>
      <c r="F9" s="39" t="s">
        <v>2843</v>
      </c>
      <c r="G9" s="11">
        <v>35775</v>
      </c>
      <c r="H9" s="6">
        <v>35798</v>
      </c>
      <c r="I9" s="56">
        <f t="shared" si="0"/>
        <v>0.0002727930449634101</v>
      </c>
      <c r="J9" s="7">
        <v>0</v>
      </c>
      <c r="K9" s="4">
        <v>1436.1</v>
      </c>
      <c r="L9" s="6">
        <v>2783</v>
      </c>
      <c r="M9" s="6">
        <v>1600</v>
      </c>
      <c r="N9" s="7" t="s">
        <v>3588</v>
      </c>
      <c r="O9" s="5">
        <v>35316</v>
      </c>
      <c r="P9" s="8" t="s">
        <v>2025</v>
      </c>
      <c r="Q9" s="39" t="s">
        <v>4237</v>
      </c>
      <c r="R9" s="4" t="s">
        <v>1931</v>
      </c>
      <c r="S9" s="4" t="s">
        <v>1305</v>
      </c>
      <c r="T9" s="4" t="s">
        <v>1306</v>
      </c>
      <c r="U9" s="8" t="s">
        <v>4574</v>
      </c>
      <c r="V9" s="34">
        <v>24315</v>
      </c>
      <c r="W9" s="4" t="s">
        <v>1161</v>
      </c>
      <c r="BC9" s="1" t="s">
        <v>2655</v>
      </c>
      <c r="BD9" s="1" t="s">
        <v>1209</v>
      </c>
      <c r="BE9" s="1" t="s">
        <v>2334</v>
      </c>
      <c r="BF9" s="1" t="s">
        <v>2466</v>
      </c>
      <c r="BI9" s="4" t="s">
        <v>413</v>
      </c>
    </row>
    <row r="10" spans="1:61" s="1" customFormat="1" ht="12.75">
      <c r="A10" s="39" t="s">
        <v>1210</v>
      </c>
      <c r="B10" s="39" t="s">
        <v>1931</v>
      </c>
      <c r="C10" s="39" t="s">
        <v>4508</v>
      </c>
      <c r="D10" s="39" t="s">
        <v>629</v>
      </c>
      <c r="E10" s="39" t="s">
        <v>1298</v>
      </c>
      <c r="F10" s="39" t="s">
        <v>2850</v>
      </c>
      <c r="G10" s="11">
        <v>35661</v>
      </c>
      <c r="H10" s="6">
        <v>35727</v>
      </c>
      <c r="I10" s="56">
        <f t="shared" si="0"/>
        <v>0.0007845188284518828</v>
      </c>
      <c r="J10" s="7">
        <v>0.07</v>
      </c>
      <c r="K10" s="4">
        <v>1431.4</v>
      </c>
      <c r="L10" s="6">
        <v>2315</v>
      </c>
      <c r="M10" s="6">
        <v>907</v>
      </c>
      <c r="N10" s="7" t="s">
        <v>3588</v>
      </c>
      <c r="O10" s="5">
        <v>38022</v>
      </c>
      <c r="P10" s="8" t="s">
        <v>2025</v>
      </c>
      <c r="Q10" s="39" t="s">
        <v>26</v>
      </c>
      <c r="R10" s="4" t="s">
        <v>1931</v>
      </c>
      <c r="S10" s="4" t="s">
        <v>1305</v>
      </c>
      <c r="T10" s="4" t="s">
        <v>4577</v>
      </c>
      <c r="U10" s="8" t="s">
        <v>3271</v>
      </c>
      <c r="V10" s="34">
        <v>28154</v>
      </c>
      <c r="W10" s="4" t="s">
        <v>3268</v>
      </c>
      <c r="BC10" s="1" t="s">
        <v>3270</v>
      </c>
      <c r="BD10" s="1" t="s">
        <v>3269</v>
      </c>
      <c r="BE10" s="1" t="s">
        <v>3257</v>
      </c>
      <c r="BF10" s="1" t="s">
        <v>3818</v>
      </c>
      <c r="BI10" s="4" t="s">
        <v>413</v>
      </c>
    </row>
    <row r="11" spans="1:61" s="1" customFormat="1" ht="12.75">
      <c r="A11" s="39" t="s">
        <v>2199</v>
      </c>
      <c r="B11" s="39" t="s">
        <v>1931</v>
      </c>
      <c r="C11" s="39" t="s">
        <v>4508</v>
      </c>
      <c r="D11" s="39" t="s">
        <v>629</v>
      </c>
      <c r="E11" s="39" t="s">
        <v>1298</v>
      </c>
      <c r="F11" s="39" t="s">
        <v>3273</v>
      </c>
      <c r="G11" s="11">
        <v>35779</v>
      </c>
      <c r="H11" s="6">
        <v>35794</v>
      </c>
      <c r="I11" s="56">
        <f t="shared" si="0"/>
        <v>0.0001779085075848327</v>
      </c>
      <c r="J11" s="7">
        <v>0.01</v>
      </c>
      <c r="K11" s="4">
        <v>1436.11</v>
      </c>
      <c r="L11" s="6">
        <v>2340</v>
      </c>
      <c r="M11" s="11" t="s">
        <v>3917</v>
      </c>
      <c r="N11" s="7" t="s">
        <v>3588</v>
      </c>
      <c r="O11" s="5">
        <v>38126</v>
      </c>
      <c r="P11" s="8" t="s">
        <v>2025</v>
      </c>
      <c r="Q11" s="39" t="s">
        <v>26</v>
      </c>
      <c r="R11" s="4" t="s">
        <v>1931</v>
      </c>
      <c r="S11" s="4" t="s">
        <v>1305</v>
      </c>
      <c r="T11" s="4" t="s">
        <v>4577</v>
      </c>
      <c r="U11" s="8" t="s">
        <v>3272</v>
      </c>
      <c r="V11" s="34">
        <v>28252</v>
      </c>
      <c r="W11" s="4" t="s">
        <v>3268</v>
      </c>
      <c r="BC11" s="1" t="s">
        <v>2595</v>
      </c>
      <c r="BD11" s="1" t="s">
        <v>3269</v>
      </c>
      <c r="BE11" s="1" t="s">
        <v>1601</v>
      </c>
      <c r="BF11" s="1" t="s">
        <v>2466</v>
      </c>
      <c r="BG11" s="1" t="s">
        <v>3918</v>
      </c>
      <c r="BI11" s="4" t="s">
        <v>1749</v>
      </c>
    </row>
    <row r="12" spans="1:61" s="1" customFormat="1" ht="12.75">
      <c r="A12" s="39" t="s">
        <v>2426</v>
      </c>
      <c r="B12" s="39" t="s">
        <v>1931</v>
      </c>
      <c r="C12" s="39" t="s">
        <v>4508</v>
      </c>
      <c r="D12" s="39" t="s">
        <v>629</v>
      </c>
      <c r="E12" s="39" t="s">
        <v>1298</v>
      </c>
      <c r="F12" s="39" t="s">
        <v>2431</v>
      </c>
      <c r="G12" s="11">
        <v>35781</v>
      </c>
      <c r="H12" s="6">
        <v>35792</v>
      </c>
      <c r="I12" s="56">
        <f t="shared" si="0"/>
        <v>0.00013046623889554398</v>
      </c>
      <c r="J12" s="7">
        <v>0.09</v>
      </c>
      <c r="K12" s="4">
        <v>1436.1</v>
      </c>
      <c r="L12" s="6">
        <v>5396</v>
      </c>
      <c r="M12" s="11"/>
      <c r="N12" s="7"/>
      <c r="O12" s="5">
        <v>38386</v>
      </c>
      <c r="P12" s="8" t="s">
        <v>4252</v>
      </c>
      <c r="Q12" s="39" t="s">
        <v>4238</v>
      </c>
      <c r="R12" s="4" t="s">
        <v>30</v>
      </c>
      <c r="S12" s="4" t="s">
        <v>4721</v>
      </c>
      <c r="T12" s="4" t="s">
        <v>2428</v>
      </c>
      <c r="U12" s="8" t="s">
        <v>2424</v>
      </c>
      <c r="V12" s="34" t="s">
        <v>2425</v>
      </c>
      <c r="W12" s="4" t="s">
        <v>2427</v>
      </c>
      <c r="BC12" s="1" t="s">
        <v>2423</v>
      </c>
      <c r="BD12" s="1" t="s">
        <v>2429</v>
      </c>
      <c r="BE12" s="1" t="s">
        <v>2430</v>
      </c>
      <c r="BF12" s="1" t="s">
        <v>2432</v>
      </c>
      <c r="BI12" s="4" t="s">
        <v>1749</v>
      </c>
    </row>
    <row r="13" spans="1:61" s="1" customFormat="1" ht="12.75">
      <c r="A13" s="39" t="s">
        <v>2200</v>
      </c>
      <c r="B13" s="39" t="s">
        <v>1931</v>
      </c>
      <c r="C13" s="39" t="s">
        <v>4508</v>
      </c>
      <c r="D13" s="39" t="s">
        <v>629</v>
      </c>
      <c r="E13" s="39" t="s">
        <v>1298</v>
      </c>
      <c r="F13" s="39" t="s">
        <v>4472</v>
      </c>
      <c r="G13" s="11">
        <v>35780</v>
      </c>
      <c r="H13" s="6">
        <v>35794</v>
      </c>
      <c r="I13" s="56">
        <f t="shared" si="0"/>
        <v>0.00016604597101311762</v>
      </c>
      <c r="J13" s="7">
        <v>0.03</v>
      </c>
      <c r="K13" s="4">
        <v>1436.08</v>
      </c>
      <c r="L13" s="6">
        <v>4200</v>
      </c>
      <c r="M13" s="6"/>
      <c r="N13" s="7"/>
      <c r="O13" s="5">
        <v>38274</v>
      </c>
      <c r="P13" s="8" t="s">
        <v>2025</v>
      </c>
      <c r="Q13" s="39" t="s">
        <v>26</v>
      </c>
      <c r="R13" s="4" t="s">
        <v>1931</v>
      </c>
      <c r="S13" s="4" t="s">
        <v>4721</v>
      </c>
      <c r="T13" s="4" t="s">
        <v>4471</v>
      </c>
      <c r="U13" s="8" t="s">
        <v>4470</v>
      </c>
      <c r="V13" s="34">
        <v>28446</v>
      </c>
      <c r="W13" s="4" t="s">
        <v>4469</v>
      </c>
      <c r="BC13" s="1" t="s">
        <v>2466</v>
      </c>
      <c r="BD13" s="1" t="s">
        <v>2810</v>
      </c>
      <c r="BE13" s="1" t="s">
        <v>4473</v>
      </c>
      <c r="BF13" s="1" t="s">
        <v>2233</v>
      </c>
      <c r="BI13" s="4" t="s">
        <v>1749</v>
      </c>
    </row>
    <row r="14" spans="1:61" s="1" customFormat="1" ht="12.75">
      <c r="A14" s="39" t="s">
        <v>2201</v>
      </c>
      <c r="B14" s="39" t="s">
        <v>1931</v>
      </c>
      <c r="C14" s="39" t="s">
        <v>4508</v>
      </c>
      <c r="D14" s="39" t="s">
        <v>629</v>
      </c>
      <c r="E14" s="39" t="s">
        <v>1298</v>
      </c>
      <c r="F14" s="39" t="s">
        <v>4467</v>
      </c>
      <c r="G14" s="11">
        <v>35779</v>
      </c>
      <c r="H14" s="6">
        <v>35794</v>
      </c>
      <c r="I14" s="56">
        <f>(H14-G14)/(H14+G14+12740)</f>
        <v>0.0001779085075848327</v>
      </c>
      <c r="J14" s="7">
        <v>0</v>
      </c>
      <c r="K14" s="4">
        <v>1436.08</v>
      </c>
      <c r="L14" s="6">
        <v>4312</v>
      </c>
      <c r="M14" s="6"/>
      <c r="N14" s="7"/>
      <c r="O14" s="5">
        <v>38338</v>
      </c>
      <c r="P14" s="8" t="s">
        <v>2025</v>
      </c>
      <c r="Q14" s="39" t="s">
        <v>4237</v>
      </c>
      <c r="R14" s="4" t="s">
        <v>1931</v>
      </c>
      <c r="S14" s="4" t="s">
        <v>1305</v>
      </c>
      <c r="T14" s="4" t="s">
        <v>3100</v>
      </c>
      <c r="U14" s="8" t="s">
        <v>4466</v>
      </c>
      <c r="V14" s="34">
        <v>28472</v>
      </c>
      <c r="W14" s="4" t="s">
        <v>4469</v>
      </c>
      <c r="BC14" s="1" t="s">
        <v>3915</v>
      </c>
      <c r="BD14" s="1" t="s">
        <v>4131</v>
      </c>
      <c r="BE14" s="1" t="s">
        <v>4468</v>
      </c>
      <c r="BF14" s="1" t="s">
        <v>2232</v>
      </c>
      <c r="BI14" s="4" t="s">
        <v>1749</v>
      </c>
    </row>
    <row r="15" spans="1:61" ht="12.75">
      <c r="A15" s="39" t="s">
        <v>2202</v>
      </c>
      <c r="B15" s="39" t="s">
        <v>1931</v>
      </c>
      <c r="C15" s="39" t="s">
        <v>4508</v>
      </c>
      <c r="D15" s="39" t="s">
        <v>629</v>
      </c>
      <c r="E15" s="39" t="s">
        <v>1298</v>
      </c>
      <c r="F15" s="39" t="s">
        <v>4216</v>
      </c>
      <c r="G15" s="11">
        <v>35775</v>
      </c>
      <c r="H15" s="6">
        <v>35797</v>
      </c>
      <c r="I15" s="56">
        <f t="shared" si="0"/>
        <v>0.0002609355726349749</v>
      </c>
      <c r="J15" s="7">
        <v>0.01</v>
      </c>
      <c r="K15" s="4">
        <v>1436.1</v>
      </c>
      <c r="L15" s="6">
        <v>2648</v>
      </c>
      <c r="M15" s="6">
        <v>1600</v>
      </c>
      <c r="N15" s="7" t="s">
        <v>3588</v>
      </c>
      <c r="O15" s="5">
        <v>35460</v>
      </c>
      <c r="P15" s="8" t="s">
        <v>2025</v>
      </c>
      <c r="Q15" s="39" t="s">
        <v>4237</v>
      </c>
      <c r="R15" s="4" t="s">
        <v>1931</v>
      </c>
      <c r="S15" s="4" t="s">
        <v>4719</v>
      </c>
      <c r="T15" s="4" t="s">
        <v>1296</v>
      </c>
      <c r="U15" s="8" t="s">
        <v>4578</v>
      </c>
      <c r="V15" s="34">
        <v>24713</v>
      </c>
      <c r="W15" s="4" t="s">
        <v>2959</v>
      </c>
      <c r="BC15" s="21" t="s">
        <v>2466</v>
      </c>
      <c r="BD15" s="21" t="s">
        <v>2868</v>
      </c>
      <c r="BI15" s="4" t="s">
        <v>413</v>
      </c>
    </row>
    <row r="16" spans="1:61" ht="12.75">
      <c r="A16" s="39" t="s">
        <v>4671</v>
      </c>
      <c r="B16" s="39" t="s">
        <v>1931</v>
      </c>
      <c r="C16" s="39" t="s">
        <v>4508</v>
      </c>
      <c r="D16" s="39" t="s">
        <v>629</v>
      </c>
      <c r="E16" s="39" t="s">
        <v>1298</v>
      </c>
      <c r="F16" s="39" t="s">
        <v>4676</v>
      </c>
      <c r="G16" s="11">
        <v>35776</v>
      </c>
      <c r="H16" s="6">
        <v>35792</v>
      </c>
      <c r="I16" s="56">
        <f t="shared" si="0"/>
        <v>0.00018978032926887127</v>
      </c>
      <c r="J16" s="7">
        <v>0</v>
      </c>
      <c r="K16" s="4">
        <v>1435.96</v>
      </c>
      <c r="L16" s="6">
        <v>5000</v>
      </c>
      <c r="M16" s="6"/>
      <c r="N16" s="11">
        <v>13000</v>
      </c>
      <c r="O16" s="5">
        <v>38715</v>
      </c>
      <c r="P16" s="8" t="s">
        <v>4252</v>
      </c>
      <c r="Q16" s="39" t="s">
        <v>477</v>
      </c>
      <c r="R16" s="4" t="s">
        <v>481</v>
      </c>
      <c r="S16" s="4" t="s">
        <v>4721</v>
      </c>
      <c r="T16" s="4" t="s">
        <v>4471</v>
      </c>
      <c r="U16" s="8" t="s">
        <v>4672</v>
      </c>
      <c r="V16" s="34" t="s">
        <v>4673</v>
      </c>
      <c r="W16" s="4" t="s">
        <v>4677</v>
      </c>
      <c r="BC16" s="21" t="s">
        <v>4674</v>
      </c>
      <c r="BD16" s="21" t="s">
        <v>4675</v>
      </c>
      <c r="BE16" s="21" t="s">
        <v>4678</v>
      </c>
      <c r="BF16" s="21" t="s">
        <v>4679</v>
      </c>
      <c r="BI16" s="4" t="s">
        <v>449</v>
      </c>
    </row>
    <row r="17" spans="1:61" s="1" customFormat="1" ht="12.75">
      <c r="A17" s="39" t="s">
        <v>2203</v>
      </c>
      <c r="B17" s="39" t="s">
        <v>1931</v>
      </c>
      <c r="C17" s="39" t="s">
        <v>4508</v>
      </c>
      <c r="D17" s="39" t="s">
        <v>629</v>
      </c>
      <c r="E17" s="39" t="s">
        <v>1298</v>
      </c>
      <c r="F17" s="39" t="s">
        <v>2844</v>
      </c>
      <c r="G17" s="11">
        <v>35781</v>
      </c>
      <c r="H17" s="6">
        <v>35792</v>
      </c>
      <c r="I17" s="56">
        <f t="shared" si="0"/>
        <v>0.00013046623889554398</v>
      </c>
      <c r="J17" s="7">
        <v>0.04</v>
      </c>
      <c r="K17" s="4">
        <v>1436.1</v>
      </c>
      <c r="L17" s="6">
        <v>2845</v>
      </c>
      <c r="M17" s="6">
        <v>1600</v>
      </c>
      <c r="N17" s="7" t="s">
        <v>3588</v>
      </c>
      <c r="O17" s="5">
        <v>35677</v>
      </c>
      <c r="P17" s="8" t="s">
        <v>2025</v>
      </c>
      <c r="Q17" s="39" t="s">
        <v>4237</v>
      </c>
      <c r="R17" s="4" t="s">
        <v>1931</v>
      </c>
      <c r="S17" s="4" t="s">
        <v>1305</v>
      </c>
      <c r="T17" s="4" t="s">
        <v>4512</v>
      </c>
      <c r="U17" s="8" t="s">
        <v>4576</v>
      </c>
      <c r="V17" s="34">
        <v>24936</v>
      </c>
      <c r="W17" s="4" t="s">
        <v>2959</v>
      </c>
      <c r="BC17" s="1" t="s">
        <v>2655</v>
      </c>
      <c r="BD17" s="1" t="s">
        <v>2869</v>
      </c>
      <c r="BE17" s="1" t="s">
        <v>2466</v>
      </c>
      <c r="BI17" s="4" t="s">
        <v>413</v>
      </c>
    </row>
    <row r="18" spans="1:61" ht="12.75">
      <c r="A18" s="39" t="s">
        <v>2204</v>
      </c>
      <c r="B18" s="39" t="s">
        <v>1931</v>
      </c>
      <c r="C18" s="39" t="s">
        <v>4508</v>
      </c>
      <c r="D18" s="39" t="s">
        <v>629</v>
      </c>
      <c r="E18" s="39" t="s">
        <v>1298</v>
      </c>
      <c r="F18" s="39" t="s">
        <v>2845</v>
      </c>
      <c r="G18" s="11">
        <v>35783</v>
      </c>
      <c r="H18" s="6">
        <v>35790</v>
      </c>
      <c r="I18" s="56">
        <f t="shared" si="0"/>
        <v>8.302397020625527E-05</v>
      </c>
      <c r="J18" s="7">
        <v>0.02</v>
      </c>
      <c r="K18" s="4">
        <v>1436.1</v>
      </c>
      <c r="L18" s="6">
        <v>3909</v>
      </c>
      <c r="M18" s="6">
        <v>2500</v>
      </c>
      <c r="N18" s="7"/>
      <c r="O18" s="5">
        <v>36477</v>
      </c>
      <c r="P18" s="8" t="s">
        <v>2025</v>
      </c>
      <c r="Q18" s="39" t="s">
        <v>4237</v>
      </c>
      <c r="R18" s="4" t="s">
        <v>1931</v>
      </c>
      <c r="S18" s="4" t="s">
        <v>4719</v>
      </c>
      <c r="T18" s="4" t="s">
        <v>1253</v>
      </c>
      <c r="U18" s="8" t="s">
        <v>1162</v>
      </c>
      <c r="V18" s="34">
        <v>25954</v>
      </c>
      <c r="W18" s="4" t="s">
        <v>2960</v>
      </c>
      <c r="BC18" s="21" t="s">
        <v>2466</v>
      </c>
      <c r="BD18" s="21" t="s">
        <v>643</v>
      </c>
      <c r="BI18" s="4" t="s">
        <v>413</v>
      </c>
    </row>
    <row r="19" spans="1:61" s="1" customFormat="1" ht="12.75">
      <c r="A19" s="39" t="s">
        <v>2205</v>
      </c>
      <c r="B19" s="39" t="s">
        <v>1931</v>
      </c>
      <c r="C19" s="39" t="s">
        <v>4508</v>
      </c>
      <c r="D19" s="39" t="s">
        <v>629</v>
      </c>
      <c r="E19" s="39" t="s">
        <v>1298</v>
      </c>
      <c r="F19" s="39" t="s">
        <v>2846</v>
      </c>
      <c r="G19" s="11">
        <v>35780</v>
      </c>
      <c r="H19" s="6">
        <v>35793</v>
      </c>
      <c r="I19" s="56">
        <f t="shared" si="0"/>
        <v>0.00015418737324018834</v>
      </c>
      <c r="J19" s="7">
        <v>0.01</v>
      </c>
      <c r="K19" s="4">
        <v>1436.12</v>
      </c>
      <c r="L19" s="6">
        <v>1698</v>
      </c>
      <c r="M19" s="6">
        <v>769</v>
      </c>
      <c r="N19" s="7"/>
      <c r="O19" s="5">
        <v>36096</v>
      </c>
      <c r="P19" s="8" t="s">
        <v>2025</v>
      </c>
      <c r="Q19" s="39" t="s">
        <v>4238</v>
      </c>
      <c r="R19" s="4" t="s">
        <v>30</v>
      </c>
      <c r="S19" s="4" t="s">
        <v>4719</v>
      </c>
      <c r="T19" s="4" t="s">
        <v>1296</v>
      </c>
      <c r="U19" s="8" t="s">
        <v>4575</v>
      </c>
      <c r="V19" s="34">
        <v>25516</v>
      </c>
      <c r="W19" s="4" t="s">
        <v>2961</v>
      </c>
      <c r="BC19" s="1" t="s">
        <v>3916</v>
      </c>
      <c r="BD19" s="1" t="s">
        <v>644</v>
      </c>
      <c r="BI19" s="4" t="s">
        <v>413</v>
      </c>
    </row>
    <row r="20" spans="1:61" ht="12.75">
      <c r="A20" s="39" t="s">
        <v>2206</v>
      </c>
      <c r="B20" s="39" t="s">
        <v>1931</v>
      </c>
      <c r="C20" s="39" t="s">
        <v>4508</v>
      </c>
      <c r="D20" s="39" t="s">
        <v>629</v>
      </c>
      <c r="E20" s="39" t="s">
        <v>1298</v>
      </c>
      <c r="F20" s="39" t="s">
        <v>2847</v>
      </c>
      <c r="G20" s="11">
        <v>35777</v>
      </c>
      <c r="H20" s="6">
        <v>35796</v>
      </c>
      <c r="I20" s="56">
        <f t="shared" si="0"/>
        <v>0.00022535077627412143</v>
      </c>
      <c r="J20" s="7">
        <v>0.02</v>
      </c>
      <c r="K20" s="4">
        <v>1436.12</v>
      </c>
      <c r="L20" s="6">
        <v>3901</v>
      </c>
      <c r="M20" s="6">
        <v>2500</v>
      </c>
      <c r="N20" s="7"/>
      <c r="O20" s="5">
        <v>36821</v>
      </c>
      <c r="P20" s="8" t="s">
        <v>2025</v>
      </c>
      <c r="Q20" s="39" t="s">
        <v>4237</v>
      </c>
      <c r="R20" s="4" t="s">
        <v>1931</v>
      </c>
      <c r="S20" s="4" t="s">
        <v>4721</v>
      </c>
      <c r="T20" s="4" t="s">
        <v>2031</v>
      </c>
      <c r="U20" s="8" t="s">
        <v>1163</v>
      </c>
      <c r="V20" s="34">
        <v>26580</v>
      </c>
      <c r="W20" s="4" t="s">
        <v>2119</v>
      </c>
      <c r="BC20" s="21" t="s">
        <v>2655</v>
      </c>
      <c r="BD20" s="21" t="s">
        <v>645</v>
      </c>
      <c r="BE20" s="21" t="s">
        <v>2466</v>
      </c>
      <c r="BI20" s="4" t="s">
        <v>413</v>
      </c>
    </row>
    <row r="21" spans="1:61" s="1" customFormat="1" ht="12.75">
      <c r="A21" s="39" t="s">
        <v>2207</v>
      </c>
      <c r="B21" s="39" t="s">
        <v>1931</v>
      </c>
      <c r="C21" s="39" t="s">
        <v>4508</v>
      </c>
      <c r="D21" s="39" t="s">
        <v>629</v>
      </c>
      <c r="E21" s="39" t="s">
        <v>1298</v>
      </c>
      <c r="F21" s="39" t="s">
        <v>2848</v>
      </c>
      <c r="G21" s="11">
        <v>35771</v>
      </c>
      <c r="H21" s="6">
        <v>35801</v>
      </c>
      <c r="I21" s="56">
        <f t="shared" si="0"/>
        <v>0.00035582123541132935</v>
      </c>
      <c r="J21" s="7">
        <v>0.01</v>
      </c>
      <c r="K21" s="4">
        <v>1436.08</v>
      </c>
      <c r="L21" s="6">
        <v>1935</v>
      </c>
      <c r="M21" s="6">
        <v>912</v>
      </c>
      <c r="N21" s="7" t="s">
        <v>3588</v>
      </c>
      <c r="O21" s="5">
        <v>36783</v>
      </c>
      <c r="P21" s="8" t="s">
        <v>2025</v>
      </c>
      <c r="Q21" s="39" t="s">
        <v>4237</v>
      </c>
      <c r="R21" s="4" t="s">
        <v>1931</v>
      </c>
      <c r="S21" s="4" t="s">
        <v>4719</v>
      </c>
      <c r="T21" s="4" t="s">
        <v>566</v>
      </c>
      <c r="U21" s="8" t="s">
        <v>1164</v>
      </c>
      <c r="V21" s="34">
        <v>26495</v>
      </c>
      <c r="W21" s="4" t="s">
        <v>2120</v>
      </c>
      <c r="BC21" s="1" t="s">
        <v>2466</v>
      </c>
      <c r="BD21" s="1" t="s">
        <v>501</v>
      </c>
      <c r="BE21" s="1" t="s">
        <v>1212</v>
      </c>
      <c r="BI21" s="4" t="s">
        <v>413</v>
      </c>
    </row>
    <row r="22" spans="1:61" ht="12.75">
      <c r="A22" s="39" t="s">
        <v>2208</v>
      </c>
      <c r="B22" s="39" t="s">
        <v>1931</v>
      </c>
      <c r="C22" s="39" t="s">
        <v>4508</v>
      </c>
      <c r="D22" s="39" t="s">
        <v>629</v>
      </c>
      <c r="E22" s="39" t="s">
        <v>1298</v>
      </c>
      <c r="F22" s="39" t="s">
        <v>2842</v>
      </c>
      <c r="G22" s="11">
        <v>35770</v>
      </c>
      <c r="H22" s="6">
        <v>35801</v>
      </c>
      <c r="I22" s="56">
        <f t="shared" si="0"/>
        <v>0.0003676863042782081</v>
      </c>
      <c r="J22" s="7">
        <v>0.02</v>
      </c>
      <c r="K22" s="4">
        <v>1436.07</v>
      </c>
      <c r="L22" s="6">
        <v>2015</v>
      </c>
      <c r="M22" s="6">
        <v>919</v>
      </c>
      <c r="N22" s="11">
        <v>3300</v>
      </c>
      <c r="O22" s="5">
        <v>36879</v>
      </c>
      <c r="P22" s="8" t="s">
        <v>2025</v>
      </c>
      <c r="Q22" s="39" t="s">
        <v>4237</v>
      </c>
      <c r="R22" s="4" t="s">
        <v>1931</v>
      </c>
      <c r="S22" s="4" t="s">
        <v>4719</v>
      </c>
      <c r="T22" s="4" t="s">
        <v>566</v>
      </c>
      <c r="U22" s="8" t="s">
        <v>2636</v>
      </c>
      <c r="V22" s="34">
        <v>26639</v>
      </c>
      <c r="W22" s="4" t="s">
        <v>113</v>
      </c>
      <c r="BC22" s="21" t="s">
        <v>2466</v>
      </c>
      <c r="BD22" s="21" t="s">
        <v>502</v>
      </c>
      <c r="BI22" s="4" t="s">
        <v>413</v>
      </c>
    </row>
    <row r="23" spans="1:61" s="1" customFormat="1" ht="12.75">
      <c r="A23" s="39" t="s">
        <v>2209</v>
      </c>
      <c r="B23" s="39" t="s">
        <v>1931</v>
      </c>
      <c r="C23" s="39" t="s">
        <v>4508</v>
      </c>
      <c r="D23" s="39" t="s">
        <v>629</v>
      </c>
      <c r="E23" s="39" t="s">
        <v>1298</v>
      </c>
      <c r="F23" s="39" t="s">
        <v>2849</v>
      </c>
      <c r="G23" s="11">
        <v>35779</v>
      </c>
      <c r="H23" s="6">
        <v>35794</v>
      </c>
      <c r="I23" s="56">
        <f t="shared" si="0"/>
        <v>0.0001779085075848327</v>
      </c>
      <c r="J23" s="7">
        <v>0.03</v>
      </c>
      <c r="K23" s="4">
        <v>1436.13</v>
      </c>
      <c r="L23" s="6">
        <v>4100</v>
      </c>
      <c r="M23" s="6">
        <v>2000</v>
      </c>
      <c r="N23" s="11">
        <v>10000</v>
      </c>
      <c r="O23" s="5">
        <v>37779</v>
      </c>
      <c r="P23" s="8" t="s">
        <v>114</v>
      </c>
      <c r="Q23" s="39" t="s">
        <v>4238</v>
      </c>
      <c r="R23" s="4" t="s">
        <v>30</v>
      </c>
      <c r="S23" s="4" t="s">
        <v>4721</v>
      </c>
      <c r="T23" s="4" t="s">
        <v>2031</v>
      </c>
      <c r="U23" s="8" t="s">
        <v>2656</v>
      </c>
      <c r="V23" s="34">
        <v>27820</v>
      </c>
      <c r="W23" s="4" t="s">
        <v>3620</v>
      </c>
      <c r="BC23" s="1" t="s">
        <v>2655</v>
      </c>
      <c r="BD23" s="1" t="s">
        <v>503</v>
      </c>
      <c r="BE23" s="1" t="s">
        <v>3819</v>
      </c>
      <c r="BF23" s="1" t="s">
        <v>2466</v>
      </c>
      <c r="BI23" s="4" t="s">
        <v>413</v>
      </c>
    </row>
    <row r="24" spans="1:61" ht="12.75">
      <c r="A24" s="39" t="s">
        <v>2210</v>
      </c>
      <c r="B24" s="39" t="s">
        <v>1301</v>
      </c>
      <c r="C24" s="39" t="s">
        <v>756</v>
      </c>
      <c r="D24" s="39" t="s">
        <v>1728</v>
      </c>
      <c r="E24" s="39" t="s">
        <v>1298</v>
      </c>
      <c r="F24" s="39" t="s">
        <v>938</v>
      </c>
      <c r="G24" s="11">
        <v>35767</v>
      </c>
      <c r="H24" s="6">
        <v>35805</v>
      </c>
      <c r="I24" s="56">
        <f>(H24-G24)/(H24+G24+12740)</f>
        <v>0.00045070689818768383</v>
      </c>
      <c r="J24" s="7">
        <v>0.07</v>
      </c>
      <c r="K24" s="4">
        <v>1436.1</v>
      </c>
      <c r="L24" s="6">
        <v>961</v>
      </c>
      <c r="M24" s="6">
        <v>580</v>
      </c>
      <c r="N24" s="7" t="s">
        <v>3589</v>
      </c>
      <c r="O24" s="5">
        <v>35201</v>
      </c>
      <c r="P24" s="8" t="s">
        <v>1264</v>
      </c>
      <c r="Q24" s="39" t="s">
        <v>4300</v>
      </c>
      <c r="R24" s="4" t="s">
        <v>1301</v>
      </c>
      <c r="S24" s="4" t="s">
        <v>4719</v>
      </c>
      <c r="T24" s="4" t="s">
        <v>1296</v>
      </c>
      <c r="U24" s="8" t="s">
        <v>1300</v>
      </c>
      <c r="V24" s="34">
        <v>23865</v>
      </c>
      <c r="W24" s="4" t="s">
        <v>4706</v>
      </c>
      <c r="BC24" s="21" t="s">
        <v>4707</v>
      </c>
      <c r="BD24" s="21" t="s">
        <v>2212</v>
      </c>
      <c r="BE24" s="21" t="s">
        <v>627</v>
      </c>
      <c r="BF24" s="21" t="s">
        <v>2466</v>
      </c>
      <c r="BI24" s="4" t="s">
        <v>413</v>
      </c>
    </row>
    <row r="25" spans="1:61" s="1" customFormat="1" ht="12.75">
      <c r="A25" s="39" t="s">
        <v>746</v>
      </c>
      <c r="B25" s="39" t="s">
        <v>1301</v>
      </c>
      <c r="C25" s="39" t="s">
        <v>756</v>
      </c>
      <c r="D25" s="39" t="s">
        <v>1728</v>
      </c>
      <c r="E25" s="39" t="s">
        <v>1298</v>
      </c>
      <c r="F25" s="39" t="s">
        <v>3767</v>
      </c>
      <c r="G25" s="11">
        <v>34439</v>
      </c>
      <c r="H25" s="6">
        <v>35832</v>
      </c>
      <c r="I25" s="56">
        <f t="shared" si="0"/>
        <v>0.016780908554287984</v>
      </c>
      <c r="J25" s="7">
        <v>0.02</v>
      </c>
      <c r="K25" s="4">
        <v>1402.96</v>
      </c>
      <c r="L25" s="6">
        <v>1400</v>
      </c>
      <c r="M25" s="6">
        <v>646</v>
      </c>
      <c r="N25" s="7" t="s">
        <v>3590</v>
      </c>
      <c r="O25" s="5">
        <v>37982</v>
      </c>
      <c r="P25" s="8" t="s">
        <v>2864</v>
      </c>
      <c r="Q25" s="39" t="s">
        <v>4243</v>
      </c>
      <c r="R25" s="4" t="s">
        <v>1301</v>
      </c>
      <c r="S25" s="4" t="s">
        <v>4721</v>
      </c>
      <c r="T25" s="4" t="s">
        <v>3766</v>
      </c>
      <c r="U25" s="8" t="s">
        <v>3609</v>
      </c>
      <c r="V25" s="34">
        <v>28132</v>
      </c>
      <c r="W25" s="4" t="s">
        <v>3768</v>
      </c>
      <c r="BC25" s="1" t="s">
        <v>3800</v>
      </c>
      <c r="BD25" s="1" t="s">
        <v>2632</v>
      </c>
      <c r="BE25" s="1" t="s">
        <v>3608</v>
      </c>
      <c r="BF25" s="1" t="s">
        <v>2466</v>
      </c>
      <c r="BI25" s="4" t="s">
        <v>937</v>
      </c>
    </row>
    <row r="26" spans="1:61" ht="12.75">
      <c r="A26" s="39" t="s">
        <v>747</v>
      </c>
      <c r="B26" s="39" t="s">
        <v>1931</v>
      </c>
      <c r="C26" s="39" t="s">
        <v>4660</v>
      </c>
      <c r="D26" s="39" t="s">
        <v>103</v>
      </c>
      <c r="E26" s="39" t="s">
        <v>3975</v>
      </c>
      <c r="F26" s="39" t="s">
        <v>1263</v>
      </c>
      <c r="G26" s="7">
        <v>698</v>
      </c>
      <c r="H26" s="4">
        <v>799</v>
      </c>
      <c r="I26" s="56">
        <f t="shared" si="0"/>
        <v>0.007094191191964599</v>
      </c>
      <c r="J26" s="7">
        <v>98.2</v>
      </c>
      <c r="K26" s="4">
        <v>99.79</v>
      </c>
      <c r="L26" s="6">
        <v>12</v>
      </c>
      <c r="M26" s="6"/>
      <c r="N26" s="4"/>
      <c r="O26" s="5">
        <v>38167</v>
      </c>
      <c r="P26" s="8"/>
      <c r="Q26" s="39" t="s">
        <v>2652</v>
      </c>
      <c r="R26" s="4" t="s">
        <v>1931</v>
      </c>
      <c r="S26" s="4" t="s">
        <v>4721</v>
      </c>
      <c r="T26" s="4" t="s">
        <v>429</v>
      </c>
      <c r="U26" s="8" t="s">
        <v>3350</v>
      </c>
      <c r="V26" s="34">
        <v>28375</v>
      </c>
      <c r="W26" s="4" t="s">
        <v>3351</v>
      </c>
      <c r="BC26" s="4" t="s">
        <v>4659</v>
      </c>
      <c r="BD26" s="21" t="s">
        <v>571</v>
      </c>
      <c r="BE26" s="21" t="s">
        <v>2382</v>
      </c>
      <c r="BF26" s="21" t="s">
        <v>2653</v>
      </c>
      <c r="BG26" s="21" t="s">
        <v>4659</v>
      </c>
      <c r="BI26" s="4" t="s">
        <v>2654</v>
      </c>
    </row>
    <row r="27" spans="1:61" ht="12.75">
      <c r="A27" s="39" t="s">
        <v>4253</v>
      </c>
      <c r="B27" s="39" t="s">
        <v>1931</v>
      </c>
      <c r="C27" s="39" t="s">
        <v>4660</v>
      </c>
      <c r="D27" s="39" t="s">
        <v>103</v>
      </c>
      <c r="E27" s="39" t="s">
        <v>3975</v>
      </c>
      <c r="F27" s="39" t="s">
        <v>1263</v>
      </c>
      <c r="G27" s="11">
        <v>1440</v>
      </c>
      <c r="H27" s="6">
        <v>1460</v>
      </c>
      <c r="I27" s="56">
        <f t="shared" si="0"/>
        <v>0.0012787723785166241</v>
      </c>
      <c r="J27" s="7">
        <v>101.7</v>
      </c>
      <c r="K27" s="4">
        <v>114.9</v>
      </c>
      <c r="L27" s="6">
        <v>29</v>
      </c>
      <c r="M27" s="6"/>
      <c r="N27" s="4"/>
      <c r="O27" s="5">
        <v>27348</v>
      </c>
      <c r="P27" s="8"/>
      <c r="Q27" s="39" t="s">
        <v>4660</v>
      </c>
      <c r="R27" s="4" t="s">
        <v>1931</v>
      </c>
      <c r="S27" s="4" t="s">
        <v>1299</v>
      </c>
      <c r="T27" s="4" t="s">
        <v>4257</v>
      </c>
      <c r="U27" s="8" t="s">
        <v>4256</v>
      </c>
      <c r="V27" s="34" t="s">
        <v>4254</v>
      </c>
      <c r="W27" s="4" t="s">
        <v>3351</v>
      </c>
      <c r="BC27" s="1" t="s">
        <v>4659</v>
      </c>
      <c r="BD27" s="21" t="s">
        <v>4255</v>
      </c>
      <c r="BI27" s="4" t="s">
        <v>2654</v>
      </c>
    </row>
    <row r="28" spans="1:61" ht="12.75">
      <c r="A28" s="39" t="s">
        <v>748</v>
      </c>
      <c r="B28" s="39" t="s">
        <v>267</v>
      </c>
      <c r="C28" s="39" t="s">
        <v>4399</v>
      </c>
      <c r="D28" s="39" t="s">
        <v>629</v>
      </c>
      <c r="E28" s="39" t="s">
        <v>1298</v>
      </c>
      <c r="F28" s="39" t="s">
        <v>3135</v>
      </c>
      <c r="G28" s="11">
        <v>35768</v>
      </c>
      <c r="H28" s="6">
        <v>35804</v>
      </c>
      <c r="I28" s="56">
        <f t="shared" si="0"/>
        <v>0.0004269854824935952</v>
      </c>
      <c r="J28" s="7">
        <v>0.6</v>
      </c>
      <c r="K28" s="4">
        <v>1436.11</v>
      </c>
      <c r="L28" s="6">
        <v>2930</v>
      </c>
      <c r="M28" s="6">
        <v>1761</v>
      </c>
      <c r="N28" s="7" t="s">
        <v>2870</v>
      </c>
      <c r="O28" s="5">
        <v>33507</v>
      </c>
      <c r="P28" s="8" t="s">
        <v>1661</v>
      </c>
      <c r="Q28" s="39" t="s">
        <v>1655</v>
      </c>
      <c r="R28" s="4" t="s">
        <v>1931</v>
      </c>
      <c r="S28" s="4" t="s">
        <v>4719</v>
      </c>
      <c r="T28" s="4" t="s">
        <v>268</v>
      </c>
      <c r="U28" s="8" t="s">
        <v>266</v>
      </c>
      <c r="V28" s="34">
        <v>21726</v>
      </c>
      <c r="W28" s="4" t="s">
        <v>3136</v>
      </c>
      <c r="BC28" s="3"/>
      <c r="BD28" s="21" t="s">
        <v>1541</v>
      </c>
      <c r="BE28" s="21" t="s">
        <v>1540</v>
      </c>
      <c r="BF28" s="21" t="s">
        <v>2466</v>
      </c>
      <c r="BI28" s="4" t="s">
        <v>413</v>
      </c>
    </row>
    <row r="29" spans="1:61" s="1" customFormat="1" ht="12.75">
      <c r="A29" s="39" t="s">
        <v>3441</v>
      </c>
      <c r="B29" s="39" t="s">
        <v>267</v>
      </c>
      <c r="C29" s="39" t="s">
        <v>4399</v>
      </c>
      <c r="D29" s="39" t="s">
        <v>629</v>
      </c>
      <c r="E29" s="39" t="s">
        <v>1298</v>
      </c>
      <c r="F29" s="39" t="s">
        <v>3137</v>
      </c>
      <c r="G29" s="11">
        <v>35774</v>
      </c>
      <c r="H29" s="6">
        <v>35799</v>
      </c>
      <c r="I29" s="56">
        <f t="shared" si="0"/>
        <v>0.0002965141793080545</v>
      </c>
      <c r="J29" s="7">
        <v>0.58</v>
      </c>
      <c r="K29" s="4">
        <v>1436.11</v>
      </c>
      <c r="L29" s="6">
        <v>2930</v>
      </c>
      <c r="M29" s="6">
        <v>1761</v>
      </c>
      <c r="N29" s="7" t="s">
        <v>2870</v>
      </c>
      <c r="O29" s="5">
        <v>33332</v>
      </c>
      <c r="P29" s="8" t="s">
        <v>2026</v>
      </c>
      <c r="Q29" s="39" t="s">
        <v>26</v>
      </c>
      <c r="R29" s="4" t="s">
        <v>1931</v>
      </c>
      <c r="S29" s="4" t="s">
        <v>4719</v>
      </c>
      <c r="T29" s="4" t="s">
        <v>268</v>
      </c>
      <c r="U29" s="8" t="s">
        <v>269</v>
      </c>
      <c r="V29" s="34">
        <v>21222</v>
      </c>
      <c r="W29" s="4" t="s">
        <v>1517</v>
      </c>
      <c r="BC29" s="3"/>
      <c r="BD29" s="1" t="s">
        <v>2466</v>
      </c>
      <c r="BE29" s="1" t="s">
        <v>1540</v>
      </c>
      <c r="BI29" s="4" t="s">
        <v>413</v>
      </c>
    </row>
    <row r="30" spans="1:61" ht="12.75">
      <c r="A30" s="39" t="s">
        <v>3442</v>
      </c>
      <c r="B30" s="39" t="s">
        <v>267</v>
      </c>
      <c r="C30" s="39" t="s">
        <v>4399</v>
      </c>
      <c r="D30" s="39" t="s">
        <v>629</v>
      </c>
      <c r="E30" s="39" t="s">
        <v>1298</v>
      </c>
      <c r="F30" s="39" t="s">
        <v>1518</v>
      </c>
      <c r="G30" s="11">
        <v>35782</v>
      </c>
      <c r="H30" s="6">
        <v>35790</v>
      </c>
      <c r="I30" s="56">
        <f t="shared" si="0"/>
        <v>9.48856627763545E-05</v>
      </c>
      <c r="J30" s="7">
        <v>0.04</v>
      </c>
      <c r="K30" s="4">
        <v>1436.1</v>
      </c>
      <c r="L30" s="6">
        <v>4710</v>
      </c>
      <c r="M30" s="6">
        <v>2950</v>
      </c>
      <c r="N30" s="7" t="s">
        <v>2871</v>
      </c>
      <c r="O30" s="5">
        <v>36851</v>
      </c>
      <c r="P30" s="8" t="s">
        <v>2025</v>
      </c>
      <c r="Q30" s="39" t="s">
        <v>1846</v>
      </c>
      <c r="R30" s="4" t="s">
        <v>1931</v>
      </c>
      <c r="S30" s="4" t="s">
        <v>4719</v>
      </c>
      <c r="T30" s="4" t="s">
        <v>1296</v>
      </c>
      <c r="U30" s="8" t="s">
        <v>1187</v>
      </c>
      <c r="V30" s="34">
        <v>26624</v>
      </c>
      <c r="W30" s="4" t="s">
        <v>1792</v>
      </c>
      <c r="BC30" s="3"/>
      <c r="BD30" s="21" t="s">
        <v>1791</v>
      </c>
      <c r="BE30" s="21" t="s">
        <v>1542</v>
      </c>
      <c r="BI30" s="4" t="s">
        <v>413</v>
      </c>
    </row>
    <row r="31" spans="1:61" ht="12.75">
      <c r="A31" s="39" t="s">
        <v>3876</v>
      </c>
      <c r="B31" s="39" t="s">
        <v>267</v>
      </c>
      <c r="C31" s="39" t="s">
        <v>4399</v>
      </c>
      <c r="D31" s="39" t="s">
        <v>629</v>
      </c>
      <c r="E31" s="39" t="s">
        <v>1298</v>
      </c>
      <c r="F31" s="39" t="s">
        <v>3920</v>
      </c>
      <c r="G31" s="11">
        <v>35778</v>
      </c>
      <c r="H31" s="6">
        <v>35793</v>
      </c>
      <c r="I31" s="56">
        <f t="shared" si="0"/>
        <v>0.00017791272787655228</v>
      </c>
      <c r="J31" s="7">
        <v>0.07</v>
      </c>
      <c r="K31" s="4">
        <v>1436.06</v>
      </c>
      <c r="L31" s="6">
        <v>4500</v>
      </c>
      <c r="M31" s="6"/>
      <c r="N31" s="11">
        <v>10000</v>
      </c>
      <c r="O31" s="5">
        <v>38604</v>
      </c>
      <c r="P31" s="8" t="s">
        <v>2025</v>
      </c>
      <c r="Q31" s="39" t="s">
        <v>4594</v>
      </c>
      <c r="R31" s="4" t="s">
        <v>3821</v>
      </c>
      <c r="S31" s="4" t="s">
        <v>4721</v>
      </c>
      <c r="T31" s="4" t="s">
        <v>4471</v>
      </c>
      <c r="U31" s="8" t="s">
        <v>3878</v>
      </c>
      <c r="V31" s="34" t="s">
        <v>3877</v>
      </c>
      <c r="W31" s="4" t="s">
        <v>3919</v>
      </c>
      <c r="BC31" s="3" t="s">
        <v>1531</v>
      </c>
      <c r="BD31" s="21" t="s">
        <v>3921</v>
      </c>
      <c r="BE31" s="21" t="s">
        <v>3922</v>
      </c>
      <c r="BF31" s="21" t="s">
        <v>3923</v>
      </c>
      <c r="BI31" s="4" t="s">
        <v>1749</v>
      </c>
    </row>
    <row r="32" spans="1:61" ht="12.75">
      <c r="A32" s="39" t="s">
        <v>3443</v>
      </c>
      <c r="B32" s="39" t="s">
        <v>267</v>
      </c>
      <c r="C32" s="39" t="s">
        <v>4399</v>
      </c>
      <c r="D32" s="39" t="s">
        <v>629</v>
      </c>
      <c r="E32" s="39" t="s">
        <v>1298</v>
      </c>
      <c r="F32" s="39" t="s">
        <v>622</v>
      </c>
      <c r="G32" s="11">
        <v>35783</v>
      </c>
      <c r="H32" s="6">
        <v>35790</v>
      </c>
      <c r="I32" s="56">
        <f t="shared" si="0"/>
        <v>8.302397020625527E-05</v>
      </c>
      <c r="J32" s="7">
        <v>0.04</v>
      </c>
      <c r="K32" s="4">
        <v>1436.09</v>
      </c>
      <c r="L32" s="6">
        <v>5910</v>
      </c>
      <c r="M32" s="6">
        <v>3805</v>
      </c>
      <c r="N32" s="11">
        <v>16000</v>
      </c>
      <c r="O32" s="5">
        <v>38186</v>
      </c>
      <c r="P32" s="8" t="s">
        <v>2025</v>
      </c>
      <c r="Q32" s="39" t="s">
        <v>1846</v>
      </c>
      <c r="R32" s="4" t="s">
        <v>1931</v>
      </c>
      <c r="S32" s="4" t="s">
        <v>4719</v>
      </c>
      <c r="T32" s="4" t="s">
        <v>1303</v>
      </c>
      <c r="U32" s="8" t="s">
        <v>2071</v>
      </c>
      <c r="V32" s="34">
        <v>28378</v>
      </c>
      <c r="W32" s="4" t="s">
        <v>1530</v>
      </c>
      <c r="BC32" s="3" t="s">
        <v>2466</v>
      </c>
      <c r="BD32" s="21" t="s">
        <v>1531</v>
      </c>
      <c r="BE32" s="21" t="s">
        <v>621</v>
      </c>
      <c r="BF32" s="21" t="s">
        <v>1797</v>
      </c>
      <c r="BI32" s="4" t="s">
        <v>1749</v>
      </c>
    </row>
    <row r="33" spans="1:61" ht="12.75">
      <c r="A33" s="39" t="s">
        <v>3290</v>
      </c>
      <c r="B33" s="39" t="s">
        <v>1835</v>
      </c>
      <c r="C33" s="39" t="s">
        <v>1580</v>
      </c>
      <c r="D33" s="39" t="s">
        <v>629</v>
      </c>
      <c r="E33" s="39" t="s">
        <v>1298</v>
      </c>
      <c r="F33" s="39" t="s">
        <v>2791</v>
      </c>
      <c r="G33" s="11">
        <v>35777</v>
      </c>
      <c r="H33" s="6">
        <v>35795</v>
      </c>
      <c r="I33" s="56">
        <f t="shared" si="0"/>
        <v>0.0002134927412467976</v>
      </c>
      <c r="J33" s="7">
        <v>0</v>
      </c>
      <c r="K33" s="4">
        <v>1436.06</v>
      </c>
      <c r="L33" s="6">
        <v>1400</v>
      </c>
      <c r="M33" s="6">
        <v>560</v>
      </c>
      <c r="N33" s="11">
        <v>1100</v>
      </c>
      <c r="O33" s="5">
        <v>34536</v>
      </c>
      <c r="P33" s="8" t="s">
        <v>1653</v>
      </c>
      <c r="Q33" s="39" t="s">
        <v>1655</v>
      </c>
      <c r="R33" s="4" t="s">
        <v>1931</v>
      </c>
      <c r="S33" s="4" t="s">
        <v>4724</v>
      </c>
      <c r="T33" s="4" t="s">
        <v>2583</v>
      </c>
      <c r="U33" s="8" t="s">
        <v>1834</v>
      </c>
      <c r="V33" s="34" t="s">
        <v>3292</v>
      </c>
      <c r="W33" s="4" t="s">
        <v>3268</v>
      </c>
      <c r="BC33" s="3"/>
      <c r="BD33" s="1" t="s">
        <v>3291</v>
      </c>
      <c r="BE33" s="21" t="s">
        <v>2376</v>
      </c>
      <c r="BI33" s="4" t="s">
        <v>2654</v>
      </c>
    </row>
    <row r="34" spans="1:61" s="1" customFormat="1" ht="12.75">
      <c r="A34" s="39" t="s">
        <v>3444</v>
      </c>
      <c r="B34" s="39" t="s">
        <v>1835</v>
      </c>
      <c r="C34" s="39" t="s">
        <v>1580</v>
      </c>
      <c r="D34" s="39" t="s">
        <v>629</v>
      </c>
      <c r="E34" s="39" t="s">
        <v>1298</v>
      </c>
      <c r="F34" s="39" t="s">
        <v>3279</v>
      </c>
      <c r="G34" s="11">
        <v>35784</v>
      </c>
      <c r="H34" s="6">
        <v>35790</v>
      </c>
      <c r="I34" s="56">
        <f t="shared" si="0"/>
        <v>7.116255900562184E-05</v>
      </c>
      <c r="J34" s="7">
        <v>0.01</v>
      </c>
      <c r="K34" s="4">
        <v>1436.14</v>
      </c>
      <c r="L34" s="6">
        <v>1400</v>
      </c>
      <c r="M34" s="6">
        <v>560</v>
      </c>
      <c r="N34" s="11">
        <v>1130</v>
      </c>
      <c r="O34" s="5">
        <v>35249</v>
      </c>
      <c r="P34" s="8" t="s">
        <v>2864</v>
      </c>
      <c r="Q34" s="39" t="s">
        <v>1846</v>
      </c>
      <c r="R34" s="4" t="s">
        <v>1931</v>
      </c>
      <c r="S34" s="4" t="s">
        <v>4724</v>
      </c>
      <c r="T34" s="4" t="s">
        <v>2372</v>
      </c>
      <c r="U34" s="8" t="s">
        <v>1838</v>
      </c>
      <c r="V34" s="34">
        <v>23943</v>
      </c>
      <c r="W34" s="4" t="s">
        <v>3571</v>
      </c>
      <c r="BC34" s="1" t="s">
        <v>2021</v>
      </c>
      <c r="BD34" s="1" t="s">
        <v>2020</v>
      </c>
      <c r="BE34" s="1" t="s">
        <v>2019</v>
      </c>
      <c r="BF34" s="1" t="s">
        <v>2466</v>
      </c>
      <c r="BI34" s="4" t="s">
        <v>413</v>
      </c>
    </row>
    <row r="35" spans="1:61" s="1" customFormat="1" ht="12.75">
      <c r="A35" s="39" t="s">
        <v>3445</v>
      </c>
      <c r="B35" s="39" t="s">
        <v>1835</v>
      </c>
      <c r="C35" s="39" t="s">
        <v>2479</v>
      </c>
      <c r="D35" s="39" t="s">
        <v>629</v>
      </c>
      <c r="E35" s="39" t="s">
        <v>1298</v>
      </c>
      <c r="F35" s="39" t="s">
        <v>375</v>
      </c>
      <c r="G35" s="11">
        <v>35777</v>
      </c>
      <c r="H35" s="6">
        <v>35795</v>
      </c>
      <c r="I35" s="56">
        <f>(H35-G35)/(H35+G35+12740)</f>
        <v>0.0002134927412467976</v>
      </c>
      <c r="J35" s="7">
        <v>0.04</v>
      </c>
      <c r="K35" s="4">
        <v>1436.09</v>
      </c>
      <c r="L35" s="6">
        <v>3750</v>
      </c>
      <c r="M35" s="6">
        <v>2000</v>
      </c>
      <c r="N35" s="11">
        <v>8300</v>
      </c>
      <c r="O35" s="5">
        <v>35720</v>
      </c>
      <c r="P35" s="8" t="s">
        <v>2025</v>
      </c>
      <c r="Q35" s="39" t="s">
        <v>1847</v>
      </c>
      <c r="R35" s="4" t="s">
        <v>1931</v>
      </c>
      <c r="S35" s="4" t="s">
        <v>4724</v>
      </c>
      <c r="T35" s="4" t="s">
        <v>1837</v>
      </c>
      <c r="U35" s="8" t="s">
        <v>1836</v>
      </c>
      <c r="V35" s="34">
        <v>25010</v>
      </c>
      <c r="W35" s="4" t="s">
        <v>1034</v>
      </c>
      <c r="BC35" s="1" t="s">
        <v>2466</v>
      </c>
      <c r="BE35" s="1" t="s">
        <v>2019</v>
      </c>
      <c r="BI35" s="4" t="s">
        <v>413</v>
      </c>
    </row>
    <row r="36" spans="1:61" s="1" customFormat="1" ht="12.75">
      <c r="A36" s="39" t="s">
        <v>2788</v>
      </c>
      <c r="B36" s="39" t="s">
        <v>1835</v>
      </c>
      <c r="C36" s="39" t="s">
        <v>1580</v>
      </c>
      <c r="D36" s="39" t="s">
        <v>629</v>
      </c>
      <c r="E36" s="39" t="s">
        <v>1298</v>
      </c>
      <c r="F36" s="39" t="s">
        <v>2791</v>
      </c>
      <c r="G36" s="11">
        <v>35784</v>
      </c>
      <c r="H36" s="6">
        <v>35789</v>
      </c>
      <c r="I36" s="56">
        <f t="shared" si="0"/>
        <v>5.93028358616109E-05</v>
      </c>
      <c r="J36" s="7">
        <v>0.01</v>
      </c>
      <c r="K36" s="4">
        <v>1436.08</v>
      </c>
      <c r="L36" s="6">
        <v>4680</v>
      </c>
      <c r="M36" s="6"/>
      <c r="N36" s="7"/>
      <c r="O36" s="5">
        <v>38454</v>
      </c>
      <c r="P36" s="8"/>
      <c r="Q36" s="39" t="s">
        <v>4238</v>
      </c>
      <c r="R36" s="4" t="s">
        <v>30</v>
      </c>
      <c r="S36" s="4" t="s">
        <v>4724</v>
      </c>
      <c r="T36" s="4" t="s">
        <v>1837</v>
      </c>
      <c r="U36" s="8" t="s">
        <v>2789</v>
      </c>
      <c r="V36" s="34" t="s">
        <v>2790</v>
      </c>
      <c r="W36" s="4"/>
      <c r="BC36" s="1" t="s">
        <v>3289</v>
      </c>
      <c r="BD36" s="1" t="s">
        <v>3291</v>
      </c>
      <c r="BE36" s="1" t="s">
        <v>1798</v>
      </c>
      <c r="BI36" s="4" t="s">
        <v>1749</v>
      </c>
    </row>
    <row r="37" spans="1:61" ht="12.75">
      <c r="A37" s="39" t="s">
        <v>1821</v>
      </c>
      <c r="B37" s="39" t="s">
        <v>821</v>
      </c>
      <c r="C37" s="39" t="s">
        <v>2657</v>
      </c>
      <c r="D37" s="39" t="s">
        <v>4402</v>
      </c>
      <c r="E37" s="39" t="s">
        <v>1298</v>
      </c>
      <c r="F37" s="39" t="s">
        <v>376</v>
      </c>
      <c r="G37" s="11">
        <v>35770</v>
      </c>
      <c r="H37" s="6">
        <v>35801</v>
      </c>
      <c r="I37" s="56">
        <f t="shared" si="0"/>
        <v>0.0003676863042782081</v>
      </c>
      <c r="J37" s="7">
        <v>0.03</v>
      </c>
      <c r="K37" s="4">
        <v>1436.06</v>
      </c>
      <c r="L37" s="6">
        <v>2661</v>
      </c>
      <c r="M37" s="6">
        <v>1570</v>
      </c>
      <c r="N37" s="11">
        <v>5000</v>
      </c>
      <c r="O37" s="5">
        <v>35382</v>
      </c>
      <c r="P37" s="8" t="s">
        <v>1661</v>
      </c>
      <c r="Q37" s="39" t="s">
        <v>4238</v>
      </c>
      <c r="R37" s="4" t="s">
        <v>30</v>
      </c>
      <c r="S37" s="4" t="s">
        <v>4719</v>
      </c>
      <c r="T37" s="4" t="s">
        <v>1296</v>
      </c>
      <c r="U37" s="8" t="s">
        <v>1839</v>
      </c>
      <c r="V37" s="34">
        <v>24652</v>
      </c>
      <c r="W37" s="4" t="s">
        <v>1236</v>
      </c>
      <c r="BC37" s="21" t="s">
        <v>1235</v>
      </c>
      <c r="BD37" s="21" t="s">
        <v>2658</v>
      </c>
      <c r="BE37" s="21" t="s">
        <v>123</v>
      </c>
      <c r="BF37" s="21" t="s">
        <v>2466</v>
      </c>
      <c r="BI37" s="4" t="s">
        <v>413</v>
      </c>
    </row>
    <row r="38" spans="1:61" s="1" customFormat="1" ht="12.75">
      <c r="A38" s="39" t="s">
        <v>1822</v>
      </c>
      <c r="B38" s="39" t="s">
        <v>821</v>
      </c>
      <c r="C38" s="39" t="s">
        <v>2657</v>
      </c>
      <c r="D38" s="39" t="s">
        <v>4402</v>
      </c>
      <c r="E38" s="39" t="s">
        <v>1298</v>
      </c>
      <c r="F38" s="39" t="s">
        <v>1087</v>
      </c>
      <c r="G38" s="11">
        <v>35774</v>
      </c>
      <c r="H38" s="6">
        <v>35798</v>
      </c>
      <c r="I38" s="56">
        <f>(H38-G38)/(H38+G38+12740)</f>
        <v>0.0002846569883290635</v>
      </c>
      <c r="J38" s="7">
        <v>0.03</v>
      </c>
      <c r="K38" s="4">
        <v>1436.09</v>
      </c>
      <c r="L38" s="6">
        <v>2730</v>
      </c>
      <c r="M38" s="6">
        <v>2519</v>
      </c>
      <c r="N38" s="11">
        <v>9700</v>
      </c>
      <c r="O38" s="5">
        <v>35670</v>
      </c>
      <c r="P38" s="8" t="s">
        <v>2025</v>
      </c>
      <c r="Q38" s="39" t="s">
        <v>1655</v>
      </c>
      <c r="R38" s="4" t="s">
        <v>1931</v>
      </c>
      <c r="S38" s="4" t="s">
        <v>4721</v>
      </c>
      <c r="T38" s="4" t="s">
        <v>3789</v>
      </c>
      <c r="U38" s="8" t="s">
        <v>665</v>
      </c>
      <c r="V38" s="34">
        <v>24916</v>
      </c>
      <c r="W38" s="4" t="s">
        <v>2660</v>
      </c>
      <c r="BC38" s="1" t="s">
        <v>2234</v>
      </c>
      <c r="BD38" s="1" t="s">
        <v>281</v>
      </c>
      <c r="BE38" s="1" t="s">
        <v>123</v>
      </c>
      <c r="BF38" s="1" t="s">
        <v>2466</v>
      </c>
      <c r="BI38" s="4" t="s">
        <v>413</v>
      </c>
    </row>
    <row r="39" spans="1:61" s="1" customFormat="1" ht="12.75">
      <c r="A39" s="39" t="s">
        <v>1823</v>
      </c>
      <c r="B39" s="39" t="s">
        <v>821</v>
      </c>
      <c r="C39" s="39" t="s">
        <v>2657</v>
      </c>
      <c r="D39" s="39" t="s">
        <v>629</v>
      </c>
      <c r="E39" s="39" t="s">
        <v>1298</v>
      </c>
      <c r="F39" s="39" t="s">
        <v>2161</v>
      </c>
      <c r="G39" s="11">
        <v>35769</v>
      </c>
      <c r="H39" s="6">
        <v>35802</v>
      </c>
      <c r="I39" s="56">
        <f t="shared" si="0"/>
        <v>0.000391408001328415</v>
      </c>
      <c r="J39" s="7">
        <v>0.01</v>
      </c>
      <c r="K39" s="4">
        <v>1436.07</v>
      </c>
      <c r="L39" s="6">
        <v>2995</v>
      </c>
      <c r="M39" s="6">
        <v>1700</v>
      </c>
      <c r="N39" s="11">
        <v>5500</v>
      </c>
      <c r="O39" s="5">
        <v>36048</v>
      </c>
      <c r="P39" s="8" t="s">
        <v>2864</v>
      </c>
      <c r="Q39" s="39" t="s">
        <v>276</v>
      </c>
      <c r="R39" s="4" t="s">
        <v>1241</v>
      </c>
      <c r="S39" s="4" t="s">
        <v>1305</v>
      </c>
      <c r="T39" s="4" t="s">
        <v>1306</v>
      </c>
      <c r="U39" s="8" t="s">
        <v>1032</v>
      </c>
      <c r="V39" s="34">
        <v>25495</v>
      </c>
      <c r="W39" s="4" t="s">
        <v>908</v>
      </c>
      <c r="BC39" s="4" t="s">
        <v>2466</v>
      </c>
      <c r="BD39" s="1" t="s">
        <v>909</v>
      </c>
      <c r="BE39" s="1" t="s">
        <v>123</v>
      </c>
      <c r="BI39" s="4" t="s">
        <v>413</v>
      </c>
    </row>
    <row r="40" spans="1:61" s="1" customFormat="1" ht="12.75">
      <c r="A40" s="39" t="s">
        <v>1824</v>
      </c>
      <c r="B40" s="39" t="s">
        <v>821</v>
      </c>
      <c r="C40" s="39" t="s">
        <v>2657</v>
      </c>
      <c r="D40" s="39" t="s">
        <v>4402</v>
      </c>
      <c r="E40" s="39" t="s">
        <v>1298</v>
      </c>
      <c r="F40" s="39" t="s">
        <v>1088</v>
      </c>
      <c r="G40" s="11">
        <v>35782</v>
      </c>
      <c r="H40" s="6">
        <v>35790</v>
      </c>
      <c r="I40" s="56">
        <f t="shared" si="0"/>
        <v>9.48856627763545E-05</v>
      </c>
      <c r="J40" s="7">
        <v>0.02</v>
      </c>
      <c r="K40" s="4">
        <v>1436.08</v>
      </c>
      <c r="L40" s="6">
        <v>2700</v>
      </c>
      <c r="M40" s="6">
        <v>1200</v>
      </c>
      <c r="N40" s="11">
        <v>6400</v>
      </c>
      <c r="O40" s="5">
        <v>36217</v>
      </c>
      <c r="P40" s="8" t="s">
        <v>2025</v>
      </c>
      <c r="Q40" s="39" t="s">
        <v>4401</v>
      </c>
      <c r="R40" s="4" t="s">
        <v>30</v>
      </c>
      <c r="S40" s="4" t="s">
        <v>4719</v>
      </c>
      <c r="T40" s="4" t="s">
        <v>1296</v>
      </c>
      <c r="U40" s="8" t="s">
        <v>4400</v>
      </c>
      <c r="V40" s="34">
        <v>25638</v>
      </c>
      <c r="W40" s="4" t="s">
        <v>1237</v>
      </c>
      <c r="BC40" s="1" t="s">
        <v>2466</v>
      </c>
      <c r="BD40" s="1" t="s">
        <v>2659</v>
      </c>
      <c r="BE40" s="1" t="s">
        <v>124</v>
      </c>
      <c r="BI40" s="4" t="s">
        <v>413</v>
      </c>
    </row>
    <row r="41" spans="1:61" ht="12.75">
      <c r="A41" s="39" t="s">
        <v>787</v>
      </c>
      <c r="B41" s="39" t="s">
        <v>68</v>
      </c>
      <c r="C41" s="39" t="s">
        <v>270</v>
      </c>
      <c r="D41" s="39" t="s">
        <v>2662</v>
      </c>
      <c r="E41" s="39" t="s">
        <v>2663</v>
      </c>
      <c r="F41" s="39" t="s">
        <v>2225</v>
      </c>
      <c r="G41" s="11">
        <v>35759</v>
      </c>
      <c r="H41" s="6">
        <v>35812</v>
      </c>
      <c r="I41" s="56">
        <f t="shared" si="0"/>
        <v>0.0006286249718304847</v>
      </c>
      <c r="J41" s="7">
        <v>2.41</v>
      </c>
      <c r="K41" s="4">
        <v>1436.08</v>
      </c>
      <c r="L41" s="6">
        <v>3105</v>
      </c>
      <c r="M41" s="6">
        <v>1500</v>
      </c>
      <c r="N41" s="11">
        <v>4600</v>
      </c>
      <c r="O41" s="5">
        <v>37084</v>
      </c>
      <c r="P41" s="8" t="s">
        <v>2026</v>
      </c>
      <c r="Q41" s="39" t="s">
        <v>2683</v>
      </c>
      <c r="R41" s="4" t="s">
        <v>2328</v>
      </c>
      <c r="S41" s="4" t="s">
        <v>4719</v>
      </c>
      <c r="T41" s="4" t="s">
        <v>566</v>
      </c>
      <c r="U41" s="8" t="s">
        <v>37</v>
      </c>
      <c r="V41" s="34">
        <v>26863</v>
      </c>
      <c r="W41" s="4" t="s">
        <v>1774</v>
      </c>
      <c r="BC41" s="3" t="s">
        <v>377</v>
      </c>
      <c r="BD41" s="21" t="s">
        <v>2664</v>
      </c>
      <c r="BE41" s="21" t="s">
        <v>2661</v>
      </c>
      <c r="BF41" s="21" t="s">
        <v>2466</v>
      </c>
      <c r="BI41" s="4" t="s">
        <v>413</v>
      </c>
    </row>
    <row r="42" spans="1:61" ht="12.75">
      <c r="A42" s="39" t="s">
        <v>788</v>
      </c>
      <c r="B42" s="39" t="s">
        <v>1835</v>
      </c>
      <c r="C42" s="39" t="s">
        <v>4225</v>
      </c>
      <c r="D42" s="39" t="s">
        <v>629</v>
      </c>
      <c r="E42" s="39" t="s">
        <v>1298</v>
      </c>
      <c r="F42" s="39" t="s">
        <v>3834</v>
      </c>
      <c r="G42" s="11">
        <v>35777</v>
      </c>
      <c r="H42" s="6">
        <v>35796</v>
      </c>
      <c r="I42" s="56">
        <f t="shared" si="0"/>
        <v>0.00022535077627412143</v>
      </c>
      <c r="J42" s="7">
        <v>0.02</v>
      </c>
      <c r="K42" s="4">
        <v>1436.12</v>
      </c>
      <c r="L42" s="6">
        <v>3460</v>
      </c>
      <c r="M42" s="6">
        <v>1500</v>
      </c>
      <c r="N42" s="11">
        <v>7100</v>
      </c>
      <c r="O42" s="5">
        <v>35031</v>
      </c>
      <c r="P42" s="8" t="s">
        <v>1656</v>
      </c>
      <c r="Q42" s="39" t="s">
        <v>214</v>
      </c>
      <c r="R42" s="4" t="s">
        <v>1931</v>
      </c>
      <c r="S42" s="4" t="s">
        <v>4724</v>
      </c>
      <c r="T42" s="4" t="s">
        <v>568</v>
      </c>
      <c r="U42" s="8" t="s">
        <v>4511</v>
      </c>
      <c r="V42" s="34">
        <v>23723</v>
      </c>
      <c r="W42" s="4" t="s">
        <v>257</v>
      </c>
      <c r="BC42" s="4" t="s">
        <v>2466</v>
      </c>
      <c r="BD42" s="21" t="s">
        <v>2998</v>
      </c>
      <c r="BE42" s="21" t="s">
        <v>2997</v>
      </c>
      <c r="BI42" s="4" t="s">
        <v>3798</v>
      </c>
    </row>
    <row r="43" spans="1:61" s="1" customFormat="1" ht="12.75">
      <c r="A43" s="39" t="s">
        <v>789</v>
      </c>
      <c r="B43" s="39" t="s">
        <v>1835</v>
      </c>
      <c r="C43" s="39" t="s">
        <v>4225</v>
      </c>
      <c r="D43" s="39" t="s">
        <v>629</v>
      </c>
      <c r="E43" s="39" t="s">
        <v>1298</v>
      </c>
      <c r="F43" s="39" t="s">
        <v>4226</v>
      </c>
      <c r="G43" s="11">
        <v>35781</v>
      </c>
      <c r="H43" s="6">
        <v>35793</v>
      </c>
      <c r="I43" s="56">
        <f t="shared" si="0"/>
        <v>0.00014232511801124368</v>
      </c>
      <c r="J43" s="7">
        <v>0.02</v>
      </c>
      <c r="K43" s="4">
        <v>1436.16</v>
      </c>
      <c r="L43" s="6">
        <v>3480</v>
      </c>
      <c r="M43" s="6">
        <v>2500</v>
      </c>
      <c r="N43" s="11">
        <v>10000</v>
      </c>
      <c r="O43" s="5">
        <v>36240</v>
      </c>
      <c r="P43" s="8" t="s">
        <v>2025</v>
      </c>
      <c r="Q43" s="39" t="s">
        <v>1846</v>
      </c>
      <c r="R43" s="4" t="s">
        <v>1931</v>
      </c>
      <c r="S43" s="4" t="s">
        <v>4721</v>
      </c>
      <c r="T43" s="4" t="s">
        <v>2031</v>
      </c>
      <c r="U43" s="8" t="s">
        <v>1188</v>
      </c>
      <c r="V43" s="34">
        <v>25657</v>
      </c>
      <c r="W43" s="4" t="s">
        <v>2323</v>
      </c>
      <c r="BC43" s="4" t="s">
        <v>2466</v>
      </c>
      <c r="BD43" s="1" t="s">
        <v>2485</v>
      </c>
      <c r="BE43" s="1" t="s">
        <v>2997</v>
      </c>
      <c r="BI43" s="4" t="s">
        <v>3798</v>
      </c>
    </row>
    <row r="44" spans="1:61" ht="12.75">
      <c r="A44" s="39" t="s">
        <v>790</v>
      </c>
      <c r="B44" s="39" t="s">
        <v>1835</v>
      </c>
      <c r="C44" s="39" t="s">
        <v>4225</v>
      </c>
      <c r="D44" s="39" t="s">
        <v>629</v>
      </c>
      <c r="E44" s="39" t="s">
        <v>1298</v>
      </c>
      <c r="F44" s="39" t="s">
        <v>4227</v>
      </c>
      <c r="G44" s="11">
        <v>35787</v>
      </c>
      <c r="H44" s="6">
        <v>35787</v>
      </c>
      <c r="I44" s="56">
        <f t="shared" si="0"/>
        <v>0</v>
      </c>
      <c r="J44" s="7">
        <v>0.02</v>
      </c>
      <c r="K44" s="4">
        <v>1436.15</v>
      </c>
      <c r="L44" s="6">
        <v>4137</v>
      </c>
      <c r="M44" s="6">
        <v>2275</v>
      </c>
      <c r="N44" s="11">
        <v>9500</v>
      </c>
      <c r="O44" s="5">
        <v>37723</v>
      </c>
      <c r="P44" s="8" t="s">
        <v>2025</v>
      </c>
      <c r="Q44" s="39" t="s">
        <v>1846</v>
      </c>
      <c r="R44" s="4" t="s">
        <v>1931</v>
      </c>
      <c r="S44" s="4" t="s">
        <v>1305</v>
      </c>
      <c r="T44" s="4" t="s">
        <v>216</v>
      </c>
      <c r="U44" s="8" t="s">
        <v>2325</v>
      </c>
      <c r="V44" s="34">
        <v>27718</v>
      </c>
      <c r="W44" s="4" t="s">
        <v>4210</v>
      </c>
      <c r="BC44" s="4" t="s">
        <v>2466</v>
      </c>
      <c r="BD44" s="21" t="s">
        <v>2324</v>
      </c>
      <c r="BE44" s="21" t="s">
        <v>2997</v>
      </c>
      <c r="BI44" s="4" t="s">
        <v>3798</v>
      </c>
    </row>
    <row r="45" spans="1:61" s="1" customFormat="1" ht="12.75">
      <c r="A45" s="39" t="s">
        <v>791</v>
      </c>
      <c r="B45" s="39" t="s">
        <v>1931</v>
      </c>
      <c r="C45" s="39" t="s">
        <v>3067</v>
      </c>
      <c r="D45" s="39" t="s">
        <v>629</v>
      </c>
      <c r="E45" s="39" t="s">
        <v>1298</v>
      </c>
      <c r="F45" s="39" t="s">
        <v>4447</v>
      </c>
      <c r="G45" s="11">
        <v>35773</v>
      </c>
      <c r="H45" s="6">
        <v>35800</v>
      </c>
      <c r="I45" s="56">
        <f t="shared" si="0"/>
        <v>0.00032023531365269885</v>
      </c>
      <c r="J45" s="7">
        <v>0.01</v>
      </c>
      <c r="K45" s="4">
        <v>1436.13</v>
      </c>
      <c r="L45" s="6">
        <v>2775</v>
      </c>
      <c r="M45" s="6">
        <v>1530</v>
      </c>
      <c r="N45" s="11">
        <v>5600</v>
      </c>
      <c r="O45" s="5">
        <v>36606</v>
      </c>
      <c r="P45" s="8" t="s">
        <v>2025</v>
      </c>
      <c r="Q45" s="39" t="s">
        <v>4238</v>
      </c>
      <c r="R45" s="4" t="s">
        <v>30</v>
      </c>
      <c r="S45" s="4" t="s">
        <v>4719</v>
      </c>
      <c r="T45" s="4" t="s">
        <v>566</v>
      </c>
      <c r="U45" s="8" t="s">
        <v>1102</v>
      </c>
      <c r="V45" s="34">
        <v>26107</v>
      </c>
      <c r="W45" s="4" t="s">
        <v>1294</v>
      </c>
      <c r="BC45" s="4" t="s">
        <v>2466</v>
      </c>
      <c r="BD45" s="1" t="s">
        <v>4212</v>
      </c>
      <c r="BE45" s="1" t="s">
        <v>4211</v>
      </c>
      <c r="BI45" s="4" t="s">
        <v>413</v>
      </c>
    </row>
    <row r="46" spans="1:61" ht="12.75">
      <c r="A46" s="39" t="s">
        <v>792</v>
      </c>
      <c r="B46" s="39" t="s">
        <v>1252</v>
      </c>
      <c r="C46" s="39" t="s">
        <v>1238</v>
      </c>
      <c r="D46" s="39" t="s">
        <v>629</v>
      </c>
      <c r="E46" s="39" t="s">
        <v>1298</v>
      </c>
      <c r="F46" s="39" t="s">
        <v>4224</v>
      </c>
      <c r="G46" s="11">
        <v>35773</v>
      </c>
      <c r="H46" s="6">
        <v>35798</v>
      </c>
      <c r="I46" s="56">
        <f t="shared" si="0"/>
        <v>0.00029652121312758714</v>
      </c>
      <c r="J46" s="7">
        <v>0.01</v>
      </c>
      <c r="K46" s="4">
        <v>1436.08</v>
      </c>
      <c r="L46" s="6">
        <v>2617</v>
      </c>
      <c r="M46" s="6">
        <v>1582</v>
      </c>
      <c r="N46" s="11">
        <v>3400</v>
      </c>
      <c r="O46" s="5">
        <v>33299</v>
      </c>
      <c r="P46" s="8" t="s">
        <v>3621</v>
      </c>
      <c r="Q46" s="39" t="s">
        <v>28</v>
      </c>
      <c r="R46" s="4" t="s">
        <v>1931</v>
      </c>
      <c r="S46" s="4" t="s">
        <v>4719</v>
      </c>
      <c r="T46" s="4" t="s">
        <v>1253</v>
      </c>
      <c r="U46" s="8" t="s">
        <v>1254</v>
      </c>
      <c r="V46" s="34">
        <v>21139</v>
      </c>
      <c r="W46" s="4" t="s">
        <v>3267</v>
      </c>
      <c r="BC46" s="21" t="s">
        <v>1240</v>
      </c>
      <c r="BD46" s="21" t="s">
        <v>1106</v>
      </c>
      <c r="BE46" s="21" t="s">
        <v>1105</v>
      </c>
      <c r="BF46" s="21" t="s">
        <v>2464</v>
      </c>
      <c r="BI46" s="4" t="s">
        <v>413</v>
      </c>
    </row>
    <row r="47" spans="1:61" s="1" customFormat="1" ht="12.75">
      <c r="A47" s="39" t="s">
        <v>793</v>
      </c>
      <c r="B47" s="39" t="s">
        <v>1252</v>
      </c>
      <c r="C47" s="39" t="s">
        <v>1238</v>
      </c>
      <c r="D47" s="39" t="s">
        <v>629</v>
      </c>
      <c r="E47" s="39" t="s">
        <v>1298</v>
      </c>
      <c r="F47" s="39" t="s">
        <v>1246</v>
      </c>
      <c r="G47" s="11">
        <v>35773</v>
      </c>
      <c r="H47" s="6">
        <v>35798</v>
      </c>
      <c r="I47" s="56">
        <f t="shared" si="0"/>
        <v>0.00029652121312758714</v>
      </c>
      <c r="J47" s="7">
        <v>0.01</v>
      </c>
      <c r="K47" s="4">
        <v>1436.08</v>
      </c>
      <c r="L47" s="6">
        <v>2790</v>
      </c>
      <c r="M47" s="6">
        <v>1700</v>
      </c>
      <c r="N47" s="11">
        <v>3300</v>
      </c>
      <c r="O47" s="5">
        <v>34101</v>
      </c>
      <c r="P47" s="8" t="s">
        <v>2025</v>
      </c>
      <c r="Q47" s="39" t="s">
        <v>1450</v>
      </c>
      <c r="R47" s="4" t="s">
        <v>1931</v>
      </c>
      <c r="S47" s="4" t="s">
        <v>4719</v>
      </c>
      <c r="T47" s="4" t="s">
        <v>1664</v>
      </c>
      <c r="U47" s="8" t="s">
        <v>2023</v>
      </c>
      <c r="V47" s="34">
        <v>22653</v>
      </c>
      <c r="W47" s="4" t="s">
        <v>661</v>
      </c>
      <c r="BC47" s="1" t="s">
        <v>1240</v>
      </c>
      <c r="BD47" s="1" t="s">
        <v>1107</v>
      </c>
      <c r="BE47" s="1" t="s">
        <v>972</v>
      </c>
      <c r="BF47" s="1" t="s">
        <v>2465</v>
      </c>
      <c r="BI47" s="4" t="s">
        <v>413</v>
      </c>
    </row>
    <row r="48" spans="1:61" ht="12.75">
      <c r="A48" s="39" t="s">
        <v>794</v>
      </c>
      <c r="B48" s="39" t="s">
        <v>1252</v>
      </c>
      <c r="C48" s="39" t="s">
        <v>1238</v>
      </c>
      <c r="D48" s="39" t="s">
        <v>629</v>
      </c>
      <c r="E48" s="39" t="s">
        <v>1298</v>
      </c>
      <c r="F48" s="39" t="s">
        <v>1093</v>
      </c>
      <c r="G48" s="11">
        <v>35775</v>
      </c>
      <c r="H48" s="6">
        <v>35798</v>
      </c>
      <c r="I48" s="56">
        <f t="shared" si="0"/>
        <v>0.0002727930449634101</v>
      </c>
      <c r="J48" s="7">
        <v>0.05</v>
      </c>
      <c r="K48" s="4">
        <v>1436.11</v>
      </c>
      <c r="L48" s="6">
        <v>2924</v>
      </c>
      <c r="M48" s="6">
        <v>1700</v>
      </c>
      <c r="N48" s="11">
        <v>3300</v>
      </c>
      <c r="O48" s="5">
        <v>34639</v>
      </c>
      <c r="P48" s="8" t="s">
        <v>2025</v>
      </c>
      <c r="Q48" s="39" t="s">
        <v>1450</v>
      </c>
      <c r="R48" s="4" t="s">
        <v>1931</v>
      </c>
      <c r="S48" s="4" t="s">
        <v>4719</v>
      </c>
      <c r="T48" s="4" t="s">
        <v>2028</v>
      </c>
      <c r="U48" s="8" t="s">
        <v>2027</v>
      </c>
      <c r="V48" s="34">
        <v>23331</v>
      </c>
      <c r="W48" s="4" t="s">
        <v>664</v>
      </c>
      <c r="BC48" s="21" t="s">
        <v>1240</v>
      </c>
      <c r="BD48" s="21" t="s">
        <v>663</v>
      </c>
      <c r="BE48" s="21" t="s">
        <v>662</v>
      </c>
      <c r="BF48" s="21" t="s">
        <v>2466</v>
      </c>
      <c r="BI48" s="4" t="s">
        <v>413</v>
      </c>
    </row>
    <row r="49" spans="1:61" s="1" customFormat="1" ht="12.75">
      <c r="A49" s="39" t="s">
        <v>796</v>
      </c>
      <c r="B49" s="39" t="s">
        <v>1252</v>
      </c>
      <c r="C49" s="39" t="s">
        <v>1238</v>
      </c>
      <c r="D49" s="39" t="s">
        <v>629</v>
      </c>
      <c r="E49" s="39" t="s">
        <v>1298</v>
      </c>
      <c r="F49" s="39" t="s">
        <v>4224</v>
      </c>
      <c r="G49" s="11">
        <v>35773</v>
      </c>
      <c r="H49" s="6">
        <v>35798</v>
      </c>
      <c r="I49" s="56">
        <f>(H49-G49)/(H49+G49+12740)</f>
        <v>0.00029652121312758714</v>
      </c>
      <c r="J49" s="7">
        <v>0.01</v>
      </c>
      <c r="K49" s="4">
        <v>1436.08</v>
      </c>
      <c r="L49" s="6">
        <v>3014</v>
      </c>
      <c r="M49" s="6">
        <v>1800</v>
      </c>
      <c r="N49" s="11">
        <v>4150</v>
      </c>
      <c r="O49" s="5">
        <v>34991</v>
      </c>
      <c r="P49" s="8" t="s">
        <v>1661</v>
      </c>
      <c r="Q49" s="39" t="s">
        <v>1450</v>
      </c>
      <c r="R49" s="4" t="s">
        <v>1931</v>
      </c>
      <c r="S49" s="4" t="s">
        <v>4719</v>
      </c>
      <c r="T49" s="4" t="s">
        <v>1664</v>
      </c>
      <c r="U49" s="8" t="s">
        <v>2029</v>
      </c>
      <c r="V49" s="34">
        <v>23686</v>
      </c>
      <c r="W49" s="4" t="s">
        <v>974</v>
      </c>
      <c r="BC49" s="1" t="s">
        <v>1240</v>
      </c>
      <c r="BD49" s="1" t="s">
        <v>973</v>
      </c>
      <c r="BE49" s="1" t="s">
        <v>1869</v>
      </c>
      <c r="BF49" s="1" t="s">
        <v>2466</v>
      </c>
      <c r="BI49" s="4" t="s">
        <v>413</v>
      </c>
    </row>
    <row r="50" spans="1:61" ht="12.75">
      <c r="A50" s="39" t="s">
        <v>795</v>
      </c>
      <c r="B50" s="39" t="s">
        <v>1252</v>
      </c>
      <c r="C50" s="39" t="s">
        <v>1238</v>
      </c>
      <c r="D50" s="39" t="s">
        <v>629</v>
      </c>
      <c r="E50" s="39" t="s">
        <v>1298</v>
      </c>
      <c r="F50" s="39" t="s">
        <v>1094</v>
      </c>
      <c r="G50" s="11">
        <v>35773</v>
      </c>
      <c r="H50" s="6">
        <v>35798</v>
      </c>
      <c r="I50" s="56">
        <f t="shared" si="0"/>
        <v>0.00029652121312758714</v>
      </c>
      <c r="J50" s="7">
        <v>0.01</v>
      </c>
      <c r="K50" s="4">
        <v>1436.08</v>
      </c>
      <c r="L50" s="6">
        <v>3010</v>
      </c>
      <c r="M50" s="6">
        <v>1800</v>
      </c>
      <c r="N50" s="11">
        <v>4400</v>
      </c>
      <c r="O50" s="5">
        <v>35173</v>
      </c>
      <c r="P50" s="8" t="s">
        <v>2025</v>
      </c>
      <c r="Q50" s="39" t="s">
        <v>1450</v>
      </c>
      <c r="R50" s="4" t="s">
        <v>1931</v>
      </c>
      <c r="S50" s="4" t="s">
        <v>655</v>
      </c>
      <c r="T50" s="4" t="s">
        <v>2031</v>
      </c>
      <c r="U50" s="8" t="s">
        <v>2030</v>
      </c>
      <c r="V50" s="34">
        <v>23842</v>
      </c>
      <c r="W50" s="4" t="s">
        <v>2741</v>
      </c>
      <c r="BC50" s="21" t="s">
        <v>1240</v>
      </c>
      <c r="BD50" s="21" t="s">
        <v>2740</v>
      </c>
      <c r="BE50" s="21" t="s">
        <v>975</v>
      </c>
      <c r="BF50" s="21" t="s">
        <v>2466</v>
      </c>
      <c r="BI50" s="4" t="s">
        <v>413</v>
      </c>
    </row>
    <row r="51" spans="1:61" s="1" customFormat="1" ht="12.75">
      <c r="A51" s="39" t="s">
        <v>797</v>
      </c>
      <c r="B51" s="39" t="s">
        <v>1252</v>
      </c>
      <c r="C51" s="39" t="s">
        <v>1238</v>
      </c>
      <c r="D51" s="39" t="s">
        <v>629</v>
      </c>
      <c r="E51" s="39" t="s">
        <v>1298</v>
      </c>
      <c r="F51" s="39" t="s">
        <v>4224</v>
      </c>
      <c r="G51" s="11">
        <v>35773</v>
      </c>
      <c r="H51" s="6">
        <v>35798</v>
      </c>
      <c r="I51" s="56">
        <f t="shared" si="0"/>
        <v>0.00029652121312758714</v>
      </c>
      <c r="J51" s="7">
        <v>0.01</v>
      </c>
      <c r="K51" s="4">
        <v>1436.08</v>
      </c>
      <c r="L51" s="6">
        <v>3379</v>
      </c>
      <c r="M51" s="11" t="s">
        <v>2235</v>
      </c>
      <c r="N51" s="11">
        <v>6600</v>
      </c>
      <c r="O51" s="5">
        <v>35766</v>
      </c>
      <c r="P51" s="8" t="s">
        <v>2025</v>
      </c>
      <c r="Q51" s="39" t="s">
        <v>1450</v>
      </c>
      <c r="R51" s="4" t="s">
        <v>1931</v>
      </c>
      <c r="S51" s="4" t="s">
        <v>655</v>
      </c>
      <c r="T51" s="4" t="s">
        <v>2031</v>
      </c>
      <c r="U51" s="8" t="s">
        <v>2032</v>
      </c>
      <c r="V51" s="34">
        <v>25071</v>
      </c>
      <c r="W51" s="4" t="s">
        <v>2743</v>
      </c>
      <c r="BC51" s="1" t="s">
        <v>1240</v>
      </c>
      <c r="BD51" s="1" t="s">
        <v>2236</v>
      </c>
      <c r="BE51" s="1" t="s">
        <v>2742</v>
      </c>
      <c r="BI51" s="4" t="s">
        <v>413</v>
      </c>
    </row>
    <row r="52" spans="1:61" ht="12.75">
      <c r="A52" s="39" t="s">
        <v>798</v>
      </c>
      <c r="B52" s="39" t="s">
        <v>1252</v>
      </c>
      <c r="C52" s="39" t="s">
        <v>1238</v>
      </c>
      <c r="D52" s="39" t="s">
        <v>629</v>
      </c>
      <c r="E52" s="39" t="s">
        <v>1298</v>
      </c>
      <c r="F52" s="39" t="s">
        <v>523</v>
      </c>
      <c r="G52" s="11">
        <v>35773</v>
      </c>
      <c r="H52" s="6">
        <v>35798</v>
      </c>
      <c r="I52" s="56">
        <f t="shared" si="0"/>
        <v>0.00029652121312758714</v>
      </c>
      <c r="J52" s="7">
        <v>0.01</v>
      </c>
      <c r="K52" s="4">
        <v>1436.08</v>
      </c>
      <c r="L52" s="6">
        <v>3690</v>
      </c>
      <c r="M52" s="6">
        <v>2300</v>
      </c>
      <c r="N52" s="11">
        <v>6600</v>
      </c>
      <c r="O52" s="5">
        <v>36329</v>
      </c>
      <c r="P52" s="8" t="s">
        <v>2025</v>
      </c>
      <c r="Q52" s="39" t="s">
        <v>1450</v>
      </c>
      <c r="R52" s="4" t="s">
        <v>1931</v>
      </c>
      <c r="S52" s="4" t="s">
        <v>655</v>
      </c>
      <c r="T52" s="4" t="s">
        <v>515</v>
      </c>
      <c r="U52" s="8" t="s">
        <v>1239</v>
      </c>
      <c r="V52" s="34">
        <v>25785</v>
      </c>
      <c r="W52" s="4" t="s">
        <v>2746</v>
      </c>
      <c r="BC52" s="21" t="s">
        <v>1240</v>
      </c>
      <c r="BD52" s="21" t="s">
        <v>2745</v>
      </c>
      <c r="BE52" s="21" t="s">
        <v>2744</v>
      </c>
      <c r="BF52" s="21" t="s">
        <v>2466</v>
      </c>
      <c r="BI52" s="4" t="s">
        <v>413</v>
      </c>
    </row>
    <row r="53" spans="1:61" s="1" customFormat="1" ht="12.75">
      <c r="A53" s="39" t="s">
        <v>799</v>
      </c>
      <c r="B53" s="39" t="s">
        <v>1252</v>
      </c>
      <c r="C53" s="39" t="s">
        <v>1238</v>
      </c>
      <c r="D53" s="39" t="s">
        <v>629</v>
      </c>
      <c r="E53" s="39" t="s">
        <v>1298</v>
      </c>
      <c r="F53" s="39" t="s">
        <v>524</v>
      </c>
      <c r="G53" s="11">
        <v>35766</v>
      </c>
      <c r="H53" s="6">
        <v>35806</v>
      </c>
      <c r="I53" s="56">
        <f t="shared" si="0"/>
        <v>0.00047442831388177245</v>
      </c>
      <c r="J53" s="7">
        <v>0.04</v>
      </c>
      <c r="K53" s="4">
        <v>1436.09</v>
      </c>
      <c r="L53" s="6">
        <v>3635</v>
      </c>
      <c r="M53" s="11" t="s">
        <v>2237</v>
      </c>
      <c r="N53" s="11">
        <v>7000</v>
      </c>
      <c r="O53" s="5">
        <v>36037</v>
      </c>
      <c r="P53" s="8" t="s">
        <v>2025</v>
      </c>
      <c r="Q53" s="39" t="s">
        <v>1450</v>
      </c>
      <c r="R53" s="4" t="s">
        <v>1931</v>
      </c>
      <c r="S53" s="4" t="s">
        <v>655</v>
      </c>
      <c r="T53" s="4" t="s">
        <v>2031</v>
      </c>
      <c r="U53" s="8" t="s">
        <v>2033</v>
      </c>
      <c r="V53" s="34">
        <v>25462</v>
      </c>
      <c r="W53" s="4" t="s">
        <v>2748</v>
      </c>
      <c r="BC53" s="1" t="s">
        <v>1240</v>
      </c>
      <c r="BD53" s="1" t="s">
        <v>2238</v>
      </c>
      <c r="BE53" s="1" t="s">
        <v>2747</v>
      </c>
      <c r="BI53" s="4" t="s">
        <v>413</v>
      </c>
    </row>
    <row r="54" spans="1:61" ht="12.75">
      <c r="A54" s="39" t="s">
        <v>800</v>
      </c>
      <c r="B54" s="39" t="s">
        <v>1252</v>
      </c>
      <c r="C54" s="39" t="s">
        <v>1238</v>
      </c>
      <c r="D54" s="39" t="s">
        <v>629</v>
      </c>
      <c r="E54" s="39" t="s">
        <v>1298</v>
      </c>
      <c r="F54" s="39" t="s">
        <v>525</v>
      </c>
      <c r="G54" s="11">
        <v>35764</v>
      </c>
      <c r="H54" s="6">
        <v>35806</v>
      </c>
      <c r="I54" s="56">
        <f t="shared" si="0"/>
        <v>0.0004981615466729926</v>
      </c>
      <c r="J54" s="7">
        <v>0.02</v>
      </c>
      <c r="K54" s="4">
        <v>1436.03</v>
      </c>
      <c r="L54" s="6">
        <v>3315</v>
      </c>
      <c r="M54" s="6">
        <v>1400</v>
      </c>
      <c r="N54" s="11">
        <v>7800</v>
      </c>
      <c r="O54" s="5">
        <v>36783</v>
      </c>
      <c r="P54" s="8" t="s">
        <v>2460</v>
      </c>
      <c r="Q54" s="39" t="s">
        <v>1665</v>
      </c>
      <c r="R54" s="4" t="s">
        <v>2953</v>
      </c>
      <c r="S54" s="4" t="s">
        <v>4719</v>
      </c>
      <c r="T54" s="4" t="s">
        <v>566</v>
      </c>
      <c r="U54" s="8" t="s">
        <v>1245</v>
      </c>
      <c r="V54" s="34">
        <v>26494</v>
      </c>
      <c r="W54" s="4" t="s">
        <v>2751</v>
      </c>
      <c r="BC54" s="21" t="s">
        <v>1240</v>
      </c>
      <c r="BD54" s="21" t="s">
        <v>2750</v>
      </c>
      <c r="BE54" s="21" t="s">
        <v>2749</v>
      </c>
      <c r="BF54" s="21" t="s">
        <v>1212</v>
      </c>
      <c r="BI54" s="4" t="s">
        <v>413</v>
      </c>
    </row>
    <row r="55" spans="1:61" s="1" customFormat="1" ht="12.75">
      <c r="A55" s="39" t="s">
        <v>801</v>
      </c>
      <c r="B55" s="39" t="s">
        <v>1252</v>
      </c>
      <c r="C55" s="39" t="s">
        <v>1238</v>
      </c>
      <c r="D55" s="39" t="s">
        <v>629</v>
      </c>
      <c r="E55" s="39" t="s">
        <v>1298</v>
      </c>
      <c r="F55" s="39" t="s">
        <v>526</v>
      </c>
      <c r="G55" s="11">
        <v>35768</v>
      </c>
      <c r="H55" s="6">
        <v>35804</v>
      </c>
      <c r="I55" s="56">
        <f t="shared" si="0"/>
        <v>0.0004269854824935952</v>
      </c>
      <c r="J55" s="7">
        <v>0.08</v>
      </c>
      <c r="K55" s="4">
        <v>1436.09</v>
      </c>
      <c r="L55" s="6">
        <v>3643</v>
      </c>
      <c r="M55" s="6">
        <v>2000</v>
      </c>
      <c r="N55" s="11">
        <v>7000</v>
      </c>
      <c r="O55" s="5">
        <v>37058</v>
      </c>
      <c r="P55" s="8" t="s">
        <v>2025</v>
      </c>
      <c r="Q55" s="39" t="s">
        <v>1846</v>
      </c>
      <c r="R55" s="4" t="s">
        <v>1931</v>
      </c>
      <c r="S55" s="4" t="s">
        <v>655</v>
      </c>
      <c r="T55" s="4" t="s">
        <v>2031</v>
      </c>
      <c r="U55" s="8" t="s">
        <v>1242</v>
      </c>
      <c r="V55" s="34">
        <v>26853</v>
      </c>
      <c r="W55" s="4" t="s">
        <v>2754</v>
      </c>
      <c r="BC55" s="1" t="s">
        <v>1240</v>
      </c>
      <c r="BD55" s="1" t="s">
        <v>2753</v>
      </c>
      <c r="BE55" s="1" t="s">
        <v>2752</v>
      </c>
      <c r="BF55" s="1" t="s">
        <v>2461</v>
      </c>
      <c r="BI55" s="4" t="s">
        <v>413</v>
      </c>
    </row>
    <row r="56" spans="1:61" ht="12.75">
      <c r="A56" s="39" t="s">
        <v>802</v>
      </c>
      <c r="B56" s="39" t="s">
        <v>1252</v>
      </c>
      <c r="C56" s="39" t="s">
        <v>1238</v>
      </c>
      <c r="D56" s="39" t="s">
        <v>629</v>
      </c>
      <c r="E56" s="39" t="s">
        <v>1298</v>
      </c>
      <c r="F56" s="39" t="s">
        <v>527</v>
      </c>
      <c r="G56" s="11">
        <v>35768</v>
      </c>
      <c r="H56" s="6">
        <v>35805</v>
      </c>
      <c r="I56" s="56">
        <f>(H56-G56)/(H56+G56+12740)</f>
        <v>0.0004388409853759207</v>
      </c>
      <c r="J56" s="7">
        <v>0.03</v>
      </c>
      <c r="K56" s="4">
        <v>1436.12</v>
      </c>
      <c r="L56" s="6">
        <v>1420</v>
      </c>
      <c r="M56" s="6">
        <v>700</v>
      </c>
      <c r="N56" s="11">
        <v>1500</v>
      </c>
      <c r="O56" s="5">
        <v>36879</v>
      </c>
      <c r="P56" s="8" t="s">
        <v>2025</v>
      </c>
      <c r="Q56" s="39" t="s">
        <v>1450</v>
      </c>
      <c r="R56" s="4" t="s">
        <v>1931</v>
      </c>
      <c r="S56" s="4" t="s">
        <v>4719</v>
      </c>
      <c r="T56" s="4" t="s">
        <v>566</v>
      </c>
      <c r="U56" s="8" t="s">
        <v>1243</v>
      </c>
      <c r="V56" s="34">
        <v>26638</v>
      </c>
      <c r="W56" s="4" t="s">
        <v>127</v>
      </c>
      <c r="BC56" s="21" t="s">
        <v>1240</v>
      </c>
      <c r="BE56" s="21" t="s">
        <v>2755</v>
      </c>
      <c r="BF56" s="21" t="s">
        <v>2462</v>
      </c>
      <c r="BI56" s="4" t="s">
        <v>413</v>
      </c>
    </row>
    <row r="57" spans="1:61" s="1" customFormat="1" ht="12.75">
      <c r="A57" s="39" t="s">
        <v>803</v>
      </c>
      <c r="B57" s="39" t="s">
        <v>1252</v>
      </c>
      <c r="C57" s="39" t="s">
        <v>1238</v>
      </c>
      <c r="D57" s="39" t="s">
        <v>629</v>
      </c>
      <c r="E57" s="39" t="s">
        <v>1298</v>
      </c>
      <c r="F57" s="39" t="s">
        <v>528</v>
      </c>
      <c r="G57" s="11">
        <v>35779</v>
      </c>
      <c r="H57" s="6">
        <v>35791</v>
      </c>
      <c r="I57" s="56">
        <f t="shared" si="0"/>
        <v>0.00014233187047799786</v>
      </c>
      <c r="J57" s="7">
        <v>0.07</v>
      </c>
      <c r="K57" s="4">
        <v>1436.05</v>
      </c>
      <c r="L57" s="6">
        <v>1500</v>
      </c>
      <c r="M57" s="6">
        <v>750</v>
      </c>
      <c r="N57" s="11">
        <v>1500</v>
      </c>
      <c r="O57" s="5">
        <v>37344</v>
      </c>
      <c r="P57" s="8" t="s">
        <v>2026</v>
      </c>
      <c r="Q57" s="39" t="s">
        <v>1846</v>
      </c>
      <c r="R57" s="4" t="s">
        <v>1931</v>
      </c>
      <c r="S57" s="4" t="s">
        <v>4719</v>
      </c>
      <c r="T57" s="4" t="s">
        <v>1296</v>
      </c>
      <c r="U57" s="8" t="s">
        <v>1244</v>
      </c>
      <c r="V57" s="34">
        <v>27400</v>
      </c>
      <c r="W57" s="4" t="s">
        <v>1825</v>
      </c>
      <c r="BC57" s="1" t="s">
        <v>1240</v>
      </c>
      <c r="BD57" s="1" t="s">
        <v>1325</v>
      </c>
      <c r="BE57" s="1" t="s">
        <v>1324</v>
      </c>
      <c r="BF57" s="1" t="s">
        <v>2463</v>
      </c>
      <c r="BI57" s="4" t="s">
        <v>413</v>
      </c>
    </row>
    <row r="58" spans="1:61" s="1" customFormat="1" ht="12.75">
      <c r="A58" s="39" t="s">
        <v>4621</v>
      </c>
      <c r="B58" s="39" t="s">
        <v>1932</v>
      </c>
      <c r="C58" s="48" t="s">
        <v>4622</v>
      </c>
      <c r="D58" s="39" t="s">
        <v>1932</v>
      </c>
      <c r="E58" s="39" t="s">
        <v>1677</v>
      </c>
      <c r="F58" s="39" t="s">
        <v>1263</v>
      </c>
      <c r="G58" s="11">
        <v>707</v>
      </c>
      <c r="H58" s="11">
        <v>716</v>
      </c>
      <c r="I58" s="56">
        <f>(H58-G58)/(H58+G58+12740)</f>
        <v>0.0006354585892819318</v>
      </c>
      <c r="J58" s="7">
        <v>98.2</v>
      </c>
      <c r="K58" s="7"/>
      <c r="L58" s="6">
        <v>952</v>
      </c>
      <c r="M58" s="6"/>
      <c r="N58" s="11"/>
      <c r="O58" s="5">
        <v>38769</v>
      </c>
      <c r="P58" s="8" t="s">
        <v>1741</v>
      </c>
      <c r="Q58" s="39" t="s">
        <v>2885</v>
      </c>
      <c r="R58" s="4" t="s">
        <v>1932</v>
      </c>
      <c r="S58" s="4" t="s">
        <v>691</v>
      </c>
      <c r="T58" s="4" t="s">
        <v>4623</v>
      </c>
      <c r="U58" s="8" t="s">
        <v>4619</v>
      </c>
      <c r="V58" s="34" t="s">
        <v>4620</v>
      </c>
      <c r="W58" s="4" t="s">
        <v>4617</v>
      </c>
      <c r="BC58" s="1" t="s">
        <v>4618</v>
      </c>
      <c r="BD58" s="1" t="s">
        <v>4605</v>
      </c>
      <c r="BE58" s="21"/>
      <c r="BI58" s="4"/>
    </row>
    <row r="59" spans="1:61" ht="12.75">
      <c r="A59" s="39" t="s">
        <v>804</v>
      </c>
      <c r="B59" s="39" t="s">
        <v>821</v>
      </c>
      <c r="C59" s="39" t="s">
        <v>283</v>
      </c>
      <c r="D59" s="39" t="s">
        <v>629</v>
      </c>
      <c r="E59" s="39" t="s">
        <v>1298</v>
      </c>
      <c r="F59" s="39" t="s">
        <v>196</v>
      </c>
      <c r="G59" s="11">
        <v>35771</v>
      </c>
      <c r="H59" s="6">
        <v>35801</v>
      </c>
      <c r="I59" s="56">
        <f t="shared" si="0"/>
        <v>0.00035582123541132935</v>
      </c>
      <c r="J59" s="7">
        <v>0.05</v>
      </c>
      <c r="K59" s="4">
        <v>1436.1</v>
      </c>
      <c r="L59" s="6">
        <v>2700</v>
      </c>
      <c r="M59" s="6">
        <v>1550</v>
      </c>
      <c r="N59" s="11">
        <v>5100</v>
      </c>
      <c r="O59" s="5">
        <v>37496</v>
      </c>
      <c r="P59" s="8" t="s">
        <v>2025</v>
      </c>
      <c r="Q59" s="39" t="s">
        <v>2683</v>
      </c>
      <c r="R59" s="4" t="s">
        <v>2328</v>
      </c>
      <c r="S59" s="4" t="s">
        <v>4719</v>
      </c>
      <c r="T59" s="4" t="s">
        <v>290</v>
      </c>
      <c r="U59" s="8" t="s">
        <v>282</v>
      </c>
      <c r="V59" s="34">
        <v>27508</v>
      </c>
      <c r="W59" s="4" t="s">
        <v>284</v>
      </c>
      <c r="BC59" s="3" t="s">
        <v>274</v>
      </c>
      <c r="BD59" s="3" t="s">
        <v>2466</v>
      </c>
      <c r="BE59" s="21" t="s">
        <v>909</v>
      </c>
      <c r="BI59" s="4" t="s">
        <v>413</v>
      </c>
    </row>
    <row r="60" spans="1:61" s="1" customFormat="1" ht="12.75">
      <c r="A60" s="39" t="s">
        <v>805</v>
      </c>
      <c r="B60" s="39" t="s">
        <v>821</v>
      </c>
      <c r="C60" s="39" t="s">
        <v>283</v>
      </c>
      <c r="D60" s="39" t="s">
        <v>629</v>
      </c>
      <c r="E60" s="39" t="s">
        <v>1298</v>
      </c>
      <c r="F60" s="39" t="s">
        <v>197</v>
      </c>
      <c r="G60" s="11">
        <v>35769</v>
      </c>
      <c r="H60" s="6">
        <v>35804</v>
      </c>
      <c r="I60" s="56">
        <f t="shared" si="0"/>
        <v>0.0004151198510312763</v>
      </c>
      <c r="J60" s="7">
        <v>0.02</v>
      </c>
      <c r="K60" s="4">
        <v>1436.1</v>
      </c>
      <c r="L60" s="6">
        <v>3150</v>
      </c>
      <c r="M60" s="6">
        <v>1368</v>
      </c>
      <c r="N60" s="11">
        <v>7400</v>
      </c>
      <c r="O60" s="5">
        <v>37159</v>
      </c>
      <c r="P60" s="8" t="s">
        <v>2025</v>
      </c>
      <c r="Q60" s="39" t="s">
        <v>4238</v>
      </c>
      <c r="R60" s="4" t="s">
        <v>30</v>
      </c>
      <c r="S60" s="4" t="s">
        <v>4719</v>
      </c>
      <c r="T60" s="4" t="s">
        <v>2024</v>
      </c>
      <c r="U60" s="8" t="s">
        <v>285</v>
      </c>
      <c r="V60" s="34">
        <v>26927</v>
      </c>
      <c r="W60" s="4" t="s">
        <v>286</v>
      </c>
      <c r="BC60" s="3" t="s">
        <v>274</v>
      </c>
      <c r="BD60" s="3" t="s">
        <v>289</v>
      </c>
      <c r="BE60" s="1" t="s">
        <v>909</v>
      </c>
      <c r="BF60" s="1" t="s">
        <v>2466</v>
      </c>
      <c r="BI60" s="4" t="s">
        <v>413</v>
      </c>
    </row>
    <row r="61" spans="1:61" ht="12.75">
      <c r="A61" s="39" t="s">
        <v>806</v>
      </c>
      <c r="B61" s="39" t="s">
        <v>821</v>
      </c>
      <c r="C61" s="39" t="s">
        <v>283</v>
      </c>
      <c r="D61" s="39" t="s">
        <v>629</v>
      </c>
      <c r="E61" s="39" t="s">
        <v>1298</v>
      </c>
      <c r="F61" s="39" t="s">
        <v>2151</v>
      </c>
      <c r="G61" s="11">
        <v>35770</v>
      </c>
      <c r="H61" s="6">
        <v>35801</v>
      </c>
      <c r="I61" s="56">
        <f t="shared" si="0"/>
        <v>0.0003676863042782081</v>
      </c>
      <c r="J61" s="7">
        <v>0.01</v>
      </c>
      <c r="K61" s="4">
        <v>1436.09</v>
      </c>
      <c r="L61" s="6">
        <v>4050</v>
      </c>
      <c r="M61" s="6">
        <v>1805</v>
      </c>
      <c r="N61" s="11">
        <v>11000</v>
      </c>
      <c r="O61" s="5">
        <v>37442</v>
      </c>
      <c r="P61" s="8" t="s">
        <v>2025</v>
      </c>
      <c r="Q61" s="39" t="s">
        <v>4238</v>
      </c>
      <c r="R61" s="4" t="s">
        <v>30</v>
      </c>
      <c r="S61" s="4" t="s">
        <v>4719</v>
      </c>
      <c r="T61" s="4" t="s">
        <v>1303</v>
      </c>
      <c r="U61" s="8" t="s">
        <v>287</v>
      </c>
      <c r="V61" s="34">
        <v>27460</v>
      </c>
      <c r="W61" s="4" t="s">
        <v>288</v>
      </c>
      <c r="BC61" s="3" t="s">
        <v>274</v>
      </c>
      <c r="BD61" s="3" t="s">
        <v>291</v>
      </c>
      <c r="BE61" s="21" t="s">
        <v>909</v>
      </c>
      <c r="BF61" s="21" t="s">
        <v>2466</v>
      </c>
      <c r="BG61" s="21" t="s">
        <v>816</v>
      </c>
      <c r="BI61" s="4" t="s">
        <v>413</v>
      </c>
    </row>
    <row r="62" spans="1:61" ht="12.75">
      <c r="A62" s="39" t="s">
        <v>807</v>
      </c>
      <c r="B62" s="39" t="s">
        <v>1931</v>
      </c>
      <c r="C62" s="39" t="s">
        <v>1546</v>
      </c>
      <c r="D62" s="39" t="s">
        <v>2331</v>
      </c>
      <c r="E62" s="39" t="s">
        <v>1550</v>
      </c>
      <c r="F62" s="39" t="s">
        <v>3967</v>
      </c>
      <c r="G62" s="11">
        <v>35724</v>
      </c>
      <c r="H62" s="6">
        <v>35848</v>
      </c>
      <c r="I62" s="56">
        <f t="shared" si="0"/>
        <v>0.0014707277730334947</v>
      </c>
      <c r="J62" s="7">
        <v>12.53</v>
      </c>
      <c r="K62" s="4">
        <v>1436.08</v>
      </c>
      <c r="L62" s="6">
        <v>365</v>
      </c>
      <c r="M62" s="6">
        <v>304</v>
      </c>
      <c r="N62" s="4"/>
      <c r="O62" s="5">
        <v>24781</v>
      </c>
      <c r="P62" s="8"/>
      <c r="Q62" s="39" t="s">
        <v>1547</v>
      </c>
      <c r="R62" s="4" t="s">
        <v>1931</v>
      </c>
      <c r="S62" s="4" t="s">
        <v>1305</v>
      </c>
      <c r="T62" s="4" t="s">
        <v>4702</v>
      </c>
      <c r="U62" s="8" t="s">
        <v>1548</v>
      </c>
      <c r="V62" s="34" t="s">
        <v>2241</v>
      </c>
      <c r="W62" s="4" t="s">
        <v>2239</v>
      </c>
      <c r="BC62" s="3" t="s">
        <v>1549</v>
      </c>
      <c r="BD62" s="3" t="s">
        <v>1545</v>
      </c>
      <c r="BE62" s="21" t="s">
        <v>1544</v>
      </c>
      <c r="BF62" s="21" t="s">
        <v>2240</v>
      </c>
      <c r="BI62" s="4" t="s">
        <v>413</v>
      </c>
    </row>
    <row r="63" spans="1:61" s="1" customFormat="1" ht="12.75">
      <c r="A63" s="39" t="s">
        <v>808</v>
      </c>
      <c r="B63" s="39" t="s">
        <v>3452</v>
      </c>
      <c r="C63" s="39" t="s">
        <v>3462</v>
      </c>
      <c r="D63" s="39" t="s">
        <v>2458</v>
      </c>
      <c r="E63" s="39" t="s">
        <v>3464</v>
      </c>
      <c r="F63" s="39" t="s">
        <v>1263</v>
      </c>
      <c r="G63" s="11">
        <v>985</v>
      </c>
      <c r="H63" s="6">
        <v>1014</v>
      </c>
      <c r="I63" s="56">
        <f t="shared" si="0"/>
        <v>0.001967569034534229</v>
      </c>
      <c r="J63" s="7">
        <v>99.5</v>
      </c>
      <c r="K63" s="7">
        <v>105.1</v>
      </c>
      <c r="L63" s="6">
        <v>70</v>
      </c>
      <c r="M63" s="6"/>
      <c r="N63" s="7"/>
      <c r="O63" s="5">
        <v>37235</v>
      </c>
      <c r="P63" s="8" t="s">
        <v>3463</v>
      </c>
      <c r="Q63" s="39" t="s">
        <v>3462</v>
      </c>
      <c r="R63" s="4" t="s">
        <v>3452</v>
      </c>
      <c r="S63" s="4" t="s">
        <v>4721</v>
      </c>
      <c r="T63" s="4" t="s">
        <v>2051</v>
      </c>
      <c r="U63" s="8" t="s">
        <v>3461</v>
      </c>
      <c r="V63" s="34">
        <v>26703</v>
      </c>
      <c r="W63" s="4" t="s">
        <v>3805</v>
      </c>
      <c r="BC63" s="1" t="s">
        <v>4314</v>
      </c>
      <c r="BD63" s="1" t="s">
        <v>3460</v>
      </c>
      <c r="BE63" s="1" t="s">
        <v>3459</v>
      </c>
      <c r="BF63" s="1" t="s">
        <v>2466</v>
      </c>
      <c r="BI63" s="4" t="s">
        <v>4481</v>
      </c>
    </row>
    <row r="64" spans="1:61" ht="12.75">
      <c r="A64" s="39" t="s">
        <v>809</v>
      </c>
      <c r="B64" s="39" t="s">
        <v>1835</v>
      </c>
      <c r="C64" s="39" t="s">
        <v>3619</v>
      </c>
      <c r="D64" s="39" t="s">
        <v>1251</v>
      </c>
      <c r="E64" s="39" t="s">
        <v>91</v>
      </c>
      <c r="F64" s="39" t="s">
        <v>3286</v>
      </c>
      <c r="G64" s="11">
        <v>35773</v>
      </c>
      <c r="H64" s="6">
        <v>35797</v>
      </c>
      <c r="I64" s="56">
        <f t="shared" si="0"/>
        <v>0.0002846637409559957</v>
      </c>
      <c r="J64" s="7">
        <v>0.01</v>
      </c>
      <c r="K64" s="4">
        <v>1436.05</v>
      </c>
      <c r="L64" s="6">
        <v>2200</v>
      </c>
      <c r="M64" s="6"/>
      <c r="N64" s="4"/>
      <c r="O64" s="5">
        <v>36829</v>
      </c>
      <c r="P64" s="8"/>
      <c r="Q64" s="39" t="s">
        <v>990</v>
      </c>
      <c r="R64" s="4" t="s">
        <v>1835</v>
      </c>
      <c r="S64" s="4" t="s">
        <v>4724</v>
      </c>
      <c r="T64" s="4" t="s">
        <v>1004</v>
      </c>
      <c r="U64" s="8" t="s">
        <v>3618</v>
      </c>
      <c r="V64" s="34">
        <v>26599</v>
      </c>
      <c r="W64" s="4" t="s">
        <v>991</v>
      </c>
      <c r="BC64" s="21" t="s">
        <v>3617</v>
      </c>
      <c r="BD64" s="21" t="s">
        <v>3616</v>
      </c>
      <c r="BE64" s="21" t="s">
        <v>3615</v>
      </c>
      <c r="BF64" s="21" t="s">
        <v>2466</v>
      </c>
      <c r="BI64" s="4" t="s">
        <v>413</v>
      </c>
    </row>
    <row r="65" spans="1:61" s="1" customFormat="1" ht="12.75">
      <c r="A65" s="39" t="s">
        <v>810</v>
      </c>
      <c r="B65" s="39" t="s">
        <v>1835</v>
      </c>
      <c r="C65" s="39" t="s">
        <v>3619</v>
      </c>
      <c r="D65" s="39" t="s">
        <v>1251</v>
      </c>
      <c r="E65" s="39" t="s">
        <v>91</v>
      </c>
      <c r="F65" s="39" t="s">
        <v>3287</v>
      </c>
      <c r="G65" s="11">
        <v>35777</v>
      </c>
      <c r="H65" s="6">
        <v>35794</v>
      </c>
      <c r="I65" s="56">
        <f t="shared" si="0"/>
        <v>0.00020163442492675927</v>
      </c>
      <c r="J65" s="7">
        <v>0.03</v>
      </c>
      <c r="K65" s="4">
        <v>1436.07</v>
      </c>
      <c r="L65" s="6">
        <v>2200</v>
      </c>
      <c r="M65" s="6"/>
      <c r="N65" s="4"/>
      <c r="O65" s="5">
        <v>36880</v>
      </c>
      <c r="P65" s="8"/>
      <c r="Q65" s="39" t="s">
        <v>990</v>
      </c>
      <c r="R65" s="4" t="s">
        <v>1835</v>
      </c>
      <c r="S65" s="4" t="s">
        <v>4724</v>
      </c>
      <c r="T65" s="4" t="s">
        <v>1004</v>
      </c>
      <c r="U65" s="8" t="s">
        <v>995</v>
      </c>
      <c r="V65" s="34">
        <v>26643</v>
      </c>
      <c r="W65" s="4" t="s">
        <v>996</v>
      </c>
      <c r="BC65" s="1" t="s">
        <v>994</v>
      </c>
      <c r="BD65" s="1" t="s">
        <v>993</v>
      </c>
      <c r="BE65" s="1" t="s">
        <v>992</v>
      </c>
      <c r="BF65" s="1" t="s">
        <v>2466</v>
      </c>
      <c r="BI65" s="4" t="s">
        <v>413</v>
      </c>
    </row>
    <row r="66" spans="1:61" ht="12.75">
      <c r="A66" s="39" t="s">
        <v>811</v>
      </c>
      <c r="B66" s="39" t="s">
        <v>1835</v>
      </c>
      <c r="C66" s="39" t="s">
        <v>3619</v>
      </c>
      <c r="D66" s="39" t="s">
        <v>1251</v>
      </c>
      <c r="E66" s="39" t="s">
        <v>91</v>
      </c>
      <c r="F66" s="39" t="s">
        <v>3288</v>
      </c>
      <c r="G66" s="11">
        <v>35733</v>
      </c>
      <c r="H66" s="6">
        <v>35839</v>
      </c>
      <c r="I66" s="56">
        <f aca="true" t="shared" si="1" ref="I66:I72">(H66-G66)/(H66+G66+12740)</f>
        <v>0.001257235031786697</v>
      </c>
      <c r="J66" s="7">
        <v>0.16</v>
      </c>
      <c r="K66" s="4">
        <v>1436.09</v>
      </c>
      <c r="L66" s="6">
        <v>2200</v>
      </c>
      <c r="M66" s="6"/>
      <c r="N66" s="4"/>
      <c r="O66" s="5">
        <v>37765</v>
      </c>
      <c r="P66" s="8"/>
      <c r="Q66" s="39" t="s">
        <v>990</v>
      </c>
      <c r="R66" s="4" t="s">
        <v>1835</v>
      </c>
      <c r="S66" s="4" t="s">
        <v>4724</v>
      </c>
      <c r="T66" s="4" t="s">
        <v>1004</v>
      </c>
      <c r="U66" s="8" t="s">
        <v>999</v>
      </c>
      <c r="V66" s="34">
        <v>27813</v>
      </c>
      <c r="W66" s="4" t="s">
        <v>1000</v>
      </c>
      <c r="BC66" s="21" t="s">
        <v>2585</v>
      </c>
      <c r="BD66" s="21" t="s">
        <v>998</v>
      </c>
      <c r="BE66" s="21" t="s">
        <v>997</v>
      </c>
      <c r="BF66" s="21" t="s">
        <v>2466</v>
      </c>
      <c r="BI66" s="4" t="s">
        <v>413</v>
      </c>
    </row>
    <row r="67" spans="1:61" s="1" customFormat="1" ht="12.75">
      <c r="A67" s="39" t="s">
        <v>4653</v>
      </c>
      <c r="B67" s="39" t="s">
        <v>1835</v>
      </c>
      <c r="C67" s="48" t="s">
        <v>2171</v>
      </c>
      <c r="D67" s="39" t="s">
        <v>103</v>
      </c>
      <c r="E67" s="39" t="s">
        <v>1876</v>
      </c>
      <c r="F67" s="39" t="s">
        <v>1263</v>
      </c>
      <c r="G67" s="11">
        <v>682</v>
      </c>
      <c r="H67" s="6">
        <v>705</v>
      </c>
      <c r="I67" s="56">
        <f t="shared" si="1"/>
        <v>0.0016280880583280242</v>
      </c>
      <c r="J67" s="7">
        <v>98.18</v>
      </c>
      <c r="K67" s="4">
        <v>98.64</v>
      </c>
      <c r="L67" s="6">
        <v>166</v>
      </c>
      <c r="M67" s="6">
        <v>155</v>
      </c>
      <c r="N67" s="7">
        <v>50</v>
      </c>
      <c r="O67" s="5">
        <v>38652</v>
      </c>
      <c r="P67" s="8" t="s">
        <v>4156</v>
      </c>
      <c r="Q67" s="39" t="s">
        <v>2167</v>
      </c>
      <c r="R67" s="4" t="s">
        <v>2166</v>
      </c>
      <c r="S67" s="4" t="s">
        <v>4720</v>
      </c>
      <c r="T67" s="4" t="s">
        <v>3074</v>
      </c>
      <c r="U67" s="8" t="s">
        <v>2168</v>
      </c>
      <c r="V67" s="34" t="s">
        <v>2169</v>
      </c>
      <c r="W67" s="4" t="s">
        <v>2173</v>
      </c>
      <c r="BC67" s="4" t="s">
        <v>2170</v>
      </c>
      <c r="BD67" s="1" t="s">
        <v>2172</v>
      </c>
      <c r="BE67" s="1" t="s">
        <v>3879</v>
      </c>
      <c r="BF67" s="1" t="s">
        <v>817</v>
      </c>
      <c r="BI67" s="4" t="s">
        <v>1749</v>
      </c>
    </row>
    <row r="68" spans="1:61" ht="12.75">
      <c r="A68" s="39" t="s">
        <v>812</v>
      </c>
      <c r="B68" s="39" t="s">
        <v>504</v>
      </c>
      <c r="C68" s="42" t="s">
        <v>534</v>
      </c>
      <c r="D68" s="39" t="s">
        <v>2331</v>
      </c>
      <c r="E68" s="39" t="s">
        <v>1876</v>
      </c>
      <c r="F68" s="39" t="s">
        <v>1263</v>
      </c>
      <c r="G68" s="7">
        <v>677</v>
      </c>
      <c r="H68" s="4">
        <v>692</v>
      </c>
      <c r="I68" s="56">
        <f t="shared" si="1"/>
        <v>0.00106315118009781</v>
      </c>
      <c r="J68" s="7">
        <v>98.2</v>
      </c>
      <c r="K68" s="4">
        <v>98.45</v>
      </c>
      <c r="L68" s="6">
        <v>120</v>
      </c>
      <c r="M68" s="6">
        <v>100</v>
      </c>
      <c r="N68" s="7">
        <v>232</v>
      </c>
      <c r="O68" s="5">
        <v>37891</v>
      </c>
      <c r="P68" s="8" t="s">
        <v>531</v>
      </c>
      <c r="Q68" s="42" t="s">
        <v>534</v>
      </c>
      <c r="R68" s="4" t="s">
        <v>504</v>
      </c>
      <c r="S68" s="4" t="s">
        <v>4720</v>
      </c>
      <c r="T68" s="4" t="s">
        <v>1086</v>
      </c>
      <c r="U68" s="8" t="s">
        <v>533</v>
      </c>
      <c r="V68" s="34">
        <v>27945</v>
      </c>
      <c r="W68" s="20" t="s">
        <v>532</v>
      </c>
      <c r="BC68" s="21" t="s">
        <v>535</v>
      </c>
      <c r="BD68" s="21" t="s">
        <v>119</v>
      </c>
      <c r="BE68" s="21" t="s">
        <v>530</v>
      </c>
      <c r="BF68" s="21" t="s">
        <v>2466</v>
      </c>
      <c r="BG68" s="21" t="s">
        <v>817</v>
      </c>
      <c r="BI68" s="4" t="s">
        <v>4481</v>
      </c>
    </row>
    <row r="69" spans="1:61" ht="12.75">
      <c r="A69" s="39" t="s">
        <v>813</v>
      </c>
      <c r="B69" s="39" t="s">
        <v>271</v>
      </c>
      <c r="C69" s="39" t="s">
        <v>1764</v>
      </c>
      <c r="D69" s="39" t="s">
        <v>1763</v>
      </c>
      <c r="E69" s="39" t="s">
        <v>88</v>
      </c>
      <c r="F69" s="39" t="s">
        <v>1263</v>
      </c>
      <c r="G69" s="11">
        <v>550</v>
      </c>
      <c r="H69" s="6">
        <v>580</v>
      </c>
      <c r="I69" s="56">
        <f t="shared" si="1"/>
        <v>0.0021629416005767843</v>
      </c>
      <c r="J69" s="7">
        <v>97.7</v>
      </c>
      <c r="K69" s="4">
        <v>95.96</v>
      </c>
      <c r="L69" s="6">
        <v>92</v>
      </c>
      <c r="M69" s="6">
        <v>77</v>
      </c>
      <c r="N69" s="7">
        <v>120</v>
      </c>
      <c r="O69" s="5">
        <v>37186</v>
      </c>
      <c r="P69" s="8" t="s">
        <v>1765</v>
      </c>
      <c r="Q69" s="42" t="s">
        <v>894</v>
      </c>
      <c r="R69" s="4" t="s">
        <v>271</v>
      </c>
      <c r="S69" s="4" t="s">
        <v>364</v>
      </c>
      <c r="T69" s="4" t="s">
        <v>3264</v>
      </c>
      <c r="U69" s="8" t="s">
        <v>1762</v>
      </c>
      <c r="V69" s="34">
        <v>26959</v>
      </c>
      <c r="W69" s="4" t="s">
        <v>1766</v>
      </c>
      <c r="BC69" s="21" t="s">
        <v>2466</v>
      </c>
      <c r="BD69" s="21" t="s">
        <v>3262</v>
      </c>
      <c r="BE69" s="21" t="s">
        <v>1761</v>
      </c>
      <c r="BF69" s="21" t="s">
        <v>2242</v>
      </c>
      <c r="BI69" s="4" t="s">
        <v>4481</v>
      </c>
    </row>
    <row r="70" spans="1:61" s="1" customFormat="1" ht="12.75">
      <c r="A70" s="39" t="s">
        <v>814</v>
      </c>
      <c r="B70" s="39" t="s">
        <v>1831</v>
      </c>
      <c r="C70" s="39" t="s">
        <v>4077</v>
      </c>
      <c r="D70" s="39" t="s">
        <v>629</v>
      </c>
      <c r="E70" s="39" t="s">
        <v>1298</v>
      </c>
      <c r="F70" s="39" t="s">
        <v>2109</v>
      </c>
      <c r="G70" s="11">
        <v>35775</v>
      </c>
      <c r="H70" s="6">
        <v>35795</v>
      </c>
      <c r="I70" s="56">
        <f t="shared" si="1"/>
        <v>0.00023721978412999644</v>
      </c>
      <c r="J70" s="7">
        <v>0.06</v>
      </c>
      <c r="K70" s="9">
        <v>1436.04</v>
      </c>
      <c r="L70" s="6">
        <v>1452</v>
      </c>
      <c r="M70" s="6">
        <v>620</v>
      </c>
      <c r="N70" s="11">
        <v>1500</v>
      </c>
      <c r="O70" s="5">
        <v>36121</v>
      </c>
      <c r="P70" s="8" t="s">
        <v>2864</v>
      </c>
      <c r="Q70" s="39" t="s">
        <v>1075</v>
      </c>
      <c r="R70" s="4" t="s">
        <v>1931</v>
      </c>
      <c r="S70" s="4" t="s">
        <v>1305</v>
      </c>
      <c r="T70" s="4" t="s">
        <v>3189</v>
      </c>
      <c r="U70" s="8" t="s">
        <v>1220</v>
      </c>
      <c r="V70" s="34">
        <v>25546</v>
      </c>
      <c r="W70" s="4" t="s">
        <v>143</v>
      </c>
      <c r="BC70" s="3" t="s">
        <v>1216</v>
      </c>
      <c r="BD70" s="1" t="s">
        <v>142</v>
      </c>
      <c r="BE70" s="1" t="s">
        <v>2793</v>
      </c>
      <c r="BI70" s="4" t="s">
        <v>413</v>
      </c>
    </row>
    <row r="71" spans="1:61" ht="12.75">
      <c r="A71" s="39" t="s">
        <v>3303</v>
      </c>
      <c r="B71" s="39" t="s">
        <v>2072</v>
      </c>
      <c r="C71" s="39" t="s">
        <v>4228</v>
      </c>
      <c r="D71" s="39" t="s">
        <v>1728</v>
      </c>
      <c r="E71" s="39" t="s">
        <v>1298</v>
      </c>
      <c r="F71" s="39" t="s">
        <v>3197</v>
      </c>
      <c r="G71" s="11">
        <v>35779</v>
      </c>
      <c r="H71" s="6">
        <v>35794</v>
      </c>
      <c r="I71" s="56">
        <f t="shared" si="1"/>
        <v>0.0001779085075848327</v>
      </c>
      <c r="J71" s="7">
        <v>0.03</v>
      </c>
      <c r="K71" s="4">
        <v>1436.12</v>
      </c>
      <c r="L71" s="6">
        <v>1774</v>
      </c>
      <c r="M71" s="11" t="s">
        <v>440</v>
      </c>
      <c r="N71" s="7" t="s">
        <v>2872</v>
      </c>
      <c r="O71" s="5">
        <v>34557</v>
      </c>
      <c r="P71" s="8" t="s">
        <v>2864</v>
      </c>
      <c r="Q71" s="39" t="s">
        <v>1846</v>
      </c>
      <c r="R71" s="4" t="s">
        <v>1931</v>
      </c>
      <c r="S71" s="4" t="s">
        <v>4719</v>
      </c>
      <c r="T71" s="4" t="s">
        <v>1253</v>
      </c>
      <c r="U71" s="8" t="s">
        <v>2073</v>
      </c>
      <c r="V71" s="34">
        <v>23199</v>
      </c>
      <c r="W71" s="4" t="s">
        <v>2792</v>
      </c>
      <c r="BC71" s="4" t="s">
        <v>2466</v>
      </c>
      <c r="BD71" s="21" t="s">
        <v>2795</v>
      </c>
      <c r="BE71" s="21" t="s">
        <v>2794</v>
      </c>
      <c r="BI71" s="4" t="s">
        <v>3798</v>
      </c>
    </row>
    <row r="72" spans="1:61" s="1" customFormat="1" ht="12.75">
      <c r="A72" s="39" t="s">
        <v>3304</v>
      </c>
      <c r="B72" s="39" t="s">
        <v>2072</v>
      </c>
      <c r="C72" s="39" t="s">
        <v>4228</v>
      </c>
      <c r="D72" s="39" t="s">
        <v>1728</v>
      </c>
      <c r="E72" s="39" t="s">
        <v>1298</v>
      </c>
      <c r="F72" s="39" t="s">
        <v>3198</v>
      </c>
      <c r="G72" s="11">
        <v>35780</v>
      </c>
      <c r="H72" s="6">
        <v>35795</v>
      </c>
      <c r="I72" s="56">
        <f t="shared" si="1"/>
        <v>0.0001779042874933286</v>
      </c>
      <c r="J72" s="7">
        <v>0.04</v>
      </c>
      <c r="K72" s="4">
        <v>1436.15</v>
      </c>
      <c r="L72" s="6">
        <v>1780</v>
      </c>
      <c r="M72" s="11" t="s">
        <v>440</v>
      </c>
      <c r="N72" s="7" t="s">
        <v>2872</v>
      </c>
      <c r="O72" s="5">
        <v>34786</v>
      </c>
      <c r="P72" s="8" t="s">
        <v>2864</v>
      </c>
      <c r="Q72" s="39" t="s">
        <v>1846</v>
      </c>
      <c r="R72" s="4" t="s">
        <v>1931</v>
      </c>
      <c r="S72" s="4" t="s">
        <v>4719</v>
      </c>
      <c r="T72" s="4" t="s">
        <v>1253</v>
      </c>
      <c r="U72" s="8" t="s">
        <v>2074</v>
      </c>
      <c r="V72" s="34">
        <v>23536</v>
      </c>
      <c r="W72" s="4" t="s">
        <v>2797</v>
      </c>
      <c r="BC72" s="4" t="s">
        <v>2466</v>
      </c>
      <c r="BD72" s="1" t="s">
        <v>2796</v>
      </c>
      <c r="BE72" s="1" t="s">
        <v>2794</v>
      </c>
      <c r="BI72" s="4" t="s">
        <v>3798</v>
      </c>
    </row>
    <row r="73" spans="1:61" ht="12.75">
      <c r="A73" s="39" t="s">
        <v>3305</v>
      </c>
      <c r="B73" s="39" t="s">
        <v>2072</v>
      </c>
      <c r="C73" s="39" t="s">
        <v>4228</v>
      </c>
      <c r="D73" s="39" t="s">
        <v>629</v>
      </c>
      <c r="E73" s="39" t="s">
        <v>1298</v>
      </c>
      <c r="F73" s="39" t="s">
        <v>3199</v>
      </c>
      <c r="G73" s="11">
        <v>35779</v>
      </c>
      <c r="H73" s="6">
        <v>35794</v>
      </c>
      <c r="I73" s="56">
        <f t="shared" si="0"/>
        <v>0.0001779085075848327</v>
      </c>
      <c r="J73" s="7">
        <v>0.05</v>
      </c>
      <c r="K73" s="4">
        <v>1436.11</v>
      </c>
      <c r="L73" s="6">
        <v>1780</v>
      </c>
      <c r="M73" s="11" t="s">
        <v>440</v>
      </c>
      <c r="N73" s="7" t="s">
        <v>2872</v>
      </c>
      <c r="O73" s="5">
        <v>35830</v>
      </c>
      <c r="P73" s="8" t="s">
        <v>2864</v>
      </c>
      <c r="Q73" s="39" t="s">
        <v>1846</v>
      </c>
      <c r="R73" s="4" t="s">
        <v>1931</v>
      </c>
      <c r="S73" s="4" t="s">
        <v>4719</v>
      </c>
      <c r="T73" s="4" t="s">
        <v>1253</v>
      </c>
      <c r="U73" s="8" t="s">
        <v>2075</v>
      </c>
      <c r="V73" s="34">
        <v>25152</v>
      </c>
      <c r="W73" s="4" t="s">
        <v>206</v>
      </c>
      <c r="BC73" s="4" t="s">
        <v>2466</v>
      </c>
      <c r="BD73" s="21" t="s">
        <v>1750</v>
      </c>
      <c r="BE73" s="21" t="s">
        <v>2794</v>
      </c>
      <c r="BI73" s="4" t="s">
        <v>3798</v>
      </c>
    </row>
    <row r="74" spans="1:61" s="1" customFormat="1" ht="12.75">
      <c r="A74" s="39" t="s">
        <v>3306</v>
      </c>
      <c r="B74" s="39" t="s">
        <v>2072</v>
      </c>
      <c r="C74" s="39" t="s">
        <v>4228</v>
      </c>
      <c r="D74" s="39" t="s">
        <v>629</v>
      </c>
      <c r="E74" s="39" t="s">
        <v>1298</v>
      </c>
      <c r="F74" s="39" t="s">
        <v>3200</v>
      </c>
      <c r="G74" s="11">
        <v>35777</v>
      </c>
      <c r="H74" s="6">
        <v>35796</v>
      </c>
      <c r="I74" s="56">
        <f>(H74-G74)/(H74+G74+12740)</f>
        <v>0.00022535077627412143</v>
      </c>
      <c r="J74" s="7">
        <v>0.5</v>
      </c>
      <c r="K74" s="4">
        <v>1436.12</v>
      </c>
      <c r="L74" s="6">
        <v>2495</v>
      </c>
      <c r="M74" s="11" t="s">
        <v>440</v>
      </c>
      <c r="N74" s="7" t="s">
        <v>2872</v>
      </c>
      <c r="O74" s="5">
        <v>36755</v>
      </c>
      <c r="P74" s="8" t="s">
        <v>2864</v>
      </c>
      <c r="Q74" s="39" t="s">
        <v>1846</v>
      </c>
      <c r="R74" s="4" t="s">
        <v>1931</v>
      </c>
      <c r="S74" s="4" t="s">
        <v>4719</v>
      </c>
      <c r="T74" s="4" t="s">
        <v>1253</v>
      </c>
      <c r="U74" s="8" t="s">
        <v>1103</v>
      </c>
      <c r="V74" s="34">
        <v>26469</v>
      </c>
      <c r="W74" s="4" t="s">
        <v>3247</v>
      </c>
      <c r="BC74" s="4" t="s">
        <v>2466</v>
      </c>
      <c r="BD74" s="1" t="s">
        <v>3246</v>
      </c>
      <c r="BE74" s="1" t="s">
        <v>1794</v>
      </c>
      <c r="BI74" s="4" t="s">
        <v>3798</v>
      </c>
    </row>
    <row r="75" spans="1:61" ht="12.75">
      <c r="A75" s="39" t="s">
        <v>3307</v>
      </c>
      <c r="B75" s="39" t="s">
        <v>1932</v>
      </c>
      <c r="C75" s="39" t="s">
        <v>1218</v>
      </c>
      <c r="D75" s="39" t="s">
        <v>629</v>
      </c>
      <c r="E75" s="39" t="s">
        <v>1298</v>
      </c>
      <c r="F75" s="39" t="s">
        <v>1759</v>
      </c>
      <c r="G75" s="11">
        <v>35782</v>
      </c>
      <c r="H75" s="6">
        <v>35790</v>
      </c>
      <c r="I75" s="56">
        <f>(H75-G75)/(H75+G75+12740)</f>
        <v>9.48856627763545E-05</v>
      </c>
      <c r="J75" s="7">
        <v>0.05</v>
      </c>
      <c r="K75" s="4">
        <v>1436.1</v>
      </c>
      <c r="L75" s="6">
        <v>1314</v>
      </c>
      <c r="M75" s="6">
        <v>710</v>
      </c>
      <c r="N75" s="11">
        <v>1200</v>
      </c>
      <c r="O75" s="5">
        <v>35536</v>
      </c>
      <c r="P75" s="8" t="s">
        <v>2026</v>
      </c>
      <c r="Q75" s="39" t="s">
        <v>1846</v>
      </c>
      <c r="R75" s="4" t="s">
        <v>1931</v>
      </c>
      <c r="S75" s="4" t="s">
        <v>4719</v>
      </c>
      <c r="T75" s="4" t="s">
        <v>1253</v>
      </c>
      <c r="U75" s="8" t="s">
        <v>2034</v>
      </c>
      <c r="V75" s="34">
        <v>24769</v>
      </c>
      <c r="W75" s="4" t="s">
        <v>3250</v>
      </c>
      <c r="BC75" s="4" t="s">
        <v>770</v>
      </c>
      <c r="BD75" s="21" t="s">
        <v>3249</v>
      </c>
      <c r="BE75" s="21" t="s">
        <v>3248</v>
      </c>
      <c r="BF75" s="21" t="s">
        <v>2466</v>
      </c>
      <c r="BI75" s="4" t="s">
        <v>413</v>
      </c>
    </row>
    <row r="76" spans="1:61" s="1" customFormat="1" ht="12.75">
      <c r="A76" s="39" t="s">
        <v>3308</v>
      </c>
      <c r="B76" s="39" t="s">
        <v>1932</v>
      </c>
      <c r="C76" s="39" t="s">
        <v>1218</v>
      </c>
      <c r="D76" s="39" t="s">
        <v>629</v>
      </c>
      <c r="E76" s="39" t="s">
        <v>1298</v>
      </c>
      <c r="F76" s="39" t="s">
        <v>1760</v>
      </c>
      <c r="G76" s="11">
        <v>35769</v>
      </c>
      <c r="H76" s="6">
        <v>35804</v>
      </c>
      <c r="I76" s="56">
        <f aca="true" t="shared" si="2" ref="I76:I93">(H76-G76)/(H76+G76+12740)</f>
        <v>0.0004151198510312763</v>
      </c>
      <c r="J76" s="7">
        <v>0.09</v>
      </c>
      <c r="K76" s="4">
        <v>1436.11</v>
      </c>
      <c r="L76" s="6">
        <v>1314</v>
      </c>
      <c r="M76" s="6">
        <v>710</v>
      </c>
      <c r="N76" s="11">
        <v>1200</v>
      </c>
      <c r="O76" s="5">
        <v>35913</v>
      </c>
      <c r="P76" s="8" t="s">
        <v>2026</v>
      </c>
      <c r="Q76" s="39" t="s">
        <v>1846</v>
      </c>
      <c r="R76" s="4" t="s">
        <v>1931</v>
      </c>
      <c r="S76" s="4" t="s">
        <v>4719</v>
      </c>
      <c r="T76" s="4" t="s">
        <v>268</v>
      </c>
      <c r="U76" s="8" t="s">
        <v>1219</v>
      </c>
      <c r="V76" s="34">
        <v>25312</v>
      </c>
      <c r="W76" s="4" t="s">
        <v>3250</v>
      </c>
      <c r="BC76" s="4" t="s">
        <v>770</v>
      </c>
      <c r="BD76" s="1" t="s">
        <v>1576</v>
      </c>
      <c r="BE76" s="1" t="s">
        <v>3248</v>
      </c>
      <c r="BF76" s="1" t="s">
        <v>2466</v>
      </c>
      <c r="BI76" s="4" t="s">
        <v>413</v>
      </c>
    </row>
    <row r="77" spans="1:61" ht="12.75">
      <c r="A77" s="39" t="s">
        <v>3309</v>
      </c>
      <c r="B77" s="39" t="s">
        <v>1932</v>
      </c>
      <c r="C77" s="39" t="s">
        <v>1218</v>
      </c>
      <c r="D77" s="39" t="s">
        <v>629</v>
      </c>
      <c r="E77" s="39" t="s">
        <v>1298</v>
      </c>
      <c r="F77" s="39" t="s">
        <v>1767</v>
      </c>
      <c r="G77" s="11">
        <v>35775</v>
      </c>
      <c r="H77" s="6">
        <v>35797</v>
      </c>
      <c r="I77" s="56">
        <f t="shared" si="2"/>
        <v>0.0002609355726349749</v>
      </c>
      <c r="J77" s="7">
        <v>0.05</v>
      </c>
      <c r="K77" s="4">
        <v>1436.1</v>
      </c>
      <c r="L77" s="6">
        <v>1317</v>
      </c>
      <c r="M77" s="6">
        <v>750</v>
      </c>
      <c r="N77" s="7" t="s">
        <v>2873</v>
      </c>
      <c r="O77" s="5">
        <v>36958</v>
      </c>
      <c r="P77" s="8" t="s">
        <v>2026</v>
      </c>
      <c r="Q77" s="39" t="s">
        <v>2973</v>
      </c>
      <c r="R77" s="4" t="s">
        <v>1931</v>
      </c>
      <c r="S77" s="4" t="s">
        <v>4719</v>
      </c>
      <c r="T77" s="4" t="s">
        <v>566</v>
      </c>
      <c r="U77" s="8" t="s">
        <v>1578</v>
      </c>
      <c r="V77" s="34">
        <v>26720</v>
      </c>
      <c r="W77" s="4" t="s">
        <v>1579</v>
      </c>
      <c r="BC77" s="4" t="s">
        <v>770</v>
      </c>
      <c r="BD77" s="21" t="s">
        <v>1577</v>
      </c>
      <c r="BE77" s="21" t="s">
        <v>3248</v>
      </c>
      <c r="BF77" s="21" t="s">
        <v>2466</v>
      </c>
      <c r="BI77" s="4" t="s">
        <v>413</v>
      </c>
    </row>
    <row r="78" spans="1:61" s="1" customFormat="1" ht="12.75">
      <c r="A78" s="39" t="s">
        <v>3310</v>
      </c>
      <c r="B78" s="39" t="s">
        <v>1932</v>
      </c>
      <c r="C78" s="39" t="s">
        <v>1218</v>
      </c>
      <c r="D78" s="39" t="s">
        <v>629</v>
      </c>
      <c r="E78" s="39" t="s">
        <v>1298</v>
      </c>
      <c r="F78" s="39" t="s">
        <v>1768</v>
      </c>
      <c r="G78" s="11">
        <v>35768</v>
      </c>
      <c r="H78" s="6">
        <v>35807</v>
      </c>
      <c r="I78" s="56">
        <f t="shared" si="2"/>
        <v>0.00046255114748265435</v>
      </c>
      <c r="J78" s="7">
        <v>0.05</v>
      </c>
      <c r="K78" s="4">
        <v>1436.17</v>
      </c>
      <c r="L78" s="6">
        <v>1275</v>
      </c>
      <c r="M78" s="6">
        <v>535</v>
      </c>
      <c r="N78" s="7" t="s">
        <v>2873</v>
      </c>
      <c r="O78" s="5">
        <v>37783</v>
      </c>
      <c r="P78" s="8" t="s">
        <v>2026</v>
      </c>
      <c r="Q78" s="39" t="s">
        <v>2973</v>
      </c>
      <c r="R78" s="4" t="s">
        <v>1931</v>
      </c>
      <c r="S78" s="4" t="s">
        <v>4719</v>
      </c>
      <c r="T78" s="4" t="s">
        <v>566</v>
      </c>
      <c r="U78" s="8" t="s">
        <v>3185</v>
      </c>
      <c r="V78" s="34">
        <v>27830</v>
      </c>
      <c r="W78" s="4" t="s">
        <v>3186</v>
      </c>
      <c r="BC78" s="4" t="s">
        <v>770</v>
      </c>
      <c r="BD78" s="1" t="s">
        <v>3184</v>
      </c>
      <c r="BE78" s="1" t="s">
        <v>3248</v>
      </c>
      <c r="BF78" s="1" t="s">
        <v>2466</v>
      </c>
      <c r="BI78" s="4" t="s">
        <v>413</v>
      </c>
    </row>
    <row r="79" spans="1:61" ht="12.75">
      <c r="A79" s="39" t="s">
        <v>3311</v>
      </c>
      <c r="B79" s="39" t="s">
        <v>2047</v>
      </c>
      <c r="C79" s="39" t="s">
        <v>1918</v>
      </c>
      <c r="D79" s="39" t="s">
        <v>629</v>
      </c>
      <c r="E79" s="39" t="s">
        <v>1298</v>
      </c>
      <c r="F79" s="39" t="s">
        <v>3458</v>
      </c>
      <c r="G79" s="11">
        <v>35773</v>
      </c>
      <c r="H79" s="6">
        <v>35798</v>
      </c>
      <c r="I79" s="56">
        <f t="shared" si="2"/>
        <v>0.00029652121312758714</v>
      </c>
      <c r="J79" s="7">
        <v>0.07</v>
      </c>
      <c r="K79" s="4">
        <v>1436.07</v>
      </c>
      <c r="L79" s="6">
        <v>1385</v>
      </c>
      <c r="M79" s="6">
        <v>643</v>
      </c>
      <c r="N79" s="11">
        <v>3200</v>
      </c>
      <c r="O79" s="5">
        <v>35746</v>
      </c>
      <c r="P79" s="8" t="s">
        <v>2864</v>
      </c>
      <c r="Q79" s="39" t="s">
        <v>2973</v>
      </c>
      <c r="R79" s="4" t="s">
        <v>1931</v>
      </c>
      <c r="S79" s="4" t="s">
        <v>4719</v>
      </c>
      <c r="T79" s="4" t="s">
        <v>2024</v>
      </c>
      <c r="U79" s="8" t="s">
        <v>2046</v>
      </c>
      <c r="V79" s="34">
        <v>25050</v>
      </c>
      <c r="W79" s="4" t="s">
        <v>1286</v>
      </c>
      <c r="BC79" s="14" t="s">
        <v>2466</v>
      </c>
      <c r="BD79" s="1" t="s">
        <v>441</v>
      </c>
      <c r="BE79" s="21" t="s">
        <v>3187</v>
      </c>
      <c r="BI79" s="4" t="s">
        <v>413</v>
      </c>
    </row>
    <row r="80" spans="1:61" ht="12.75">
      <c r="A80" s="39" t="s">
        <v>1959</v>
      </c>
      <c r="B80" s="39" t="s">
        <v>1844</v>
      </c>
      <c r="C80" s="39" t="s">
        <v>2320</v>
      </c>
      <c r="D80" s="39" t="s">
        <v>4402</v>
      </c>
      <c r="E80" s="39" t="s">
        <v>2799</v>
      </c>
      <c r="F80" s="39" t="s">
        <v>1263</v>
      </c>
      <c r="G80" s="11">
        <v>620</v>
      </c>
      <c r="H80" s="6">
        <v>622</v>
      </c>
      <c r="I80" s="56">
        <f t="shared" si="2"/>
        <v>0.00014304105278214847</v>
      </c>
      <c r="J80" s="7">
        <v>97.8</v>
      </c>
      <c r="K80" s="4">
        <v>97.1</v>
      </c>
      <c r="L80" s="6">
        <v>1560</v>
      </c>
      <c r="M80" s="6">
        <v>1450</v>
      </c>
      <c r="N80" s="11">
        <v>1100</v>
      </c>
      <c r="O80" s="5">
        <v>38477</v>
      </c>
      <c r="P80" s="8" t="s">
        <v>292</v>
      </c>
      <c r="Q80" s="39" t="s">
        <v>2320</v>
      </c>
      <c r="R80" s="4" t="s">
        <v>1844</v>
      </c>
      <c r="S80" s="4" t="s">
        <v>364</v>
      </c>
      <c r="T80" s="4" t="s">
        <v>3775</v>
      </c>
      <c r="U80" s="8" t="s">
        <v>1956</v>
      </c>
      <c r="V80" s="34" t="s">
        <v>1957</v>
      </c>
      <c r="W80" s="4" t="s">
        <v>1966</v>
      </c>
      <c r="BC80" s="14" t="s">
        <v>1958</v>
      </c>
      <c r="BD80" s="1" t="s">
        <v>1967</v>
      </c>
      <c r="BE80" s="21" t="s">
        <v>1968</v>
      </c>
      <c r="BI80" s="4" t="s">
        <v>1749</v>
      </c>
    </row>
    <row r="81" spans="1:61" s="1" customFormat="1" ht="12.75">
      <c r="A81" s="39" t="s">
        <v>3312</v>
      </c>
      <c r="B81" s="39" t="s">
        <v>1228</v>
      </c>
      <c r="C81" s="39" t="s">
        <v>1227</v>
      </c>
      <c r="D81" s="39" t="s">
        <v>309</v>
      </c>
      <c r="E81" s="39" t="s">
        <v>2799</v>
      </c>
      <c r="F81" s="39" t="s">
        <v>1263</v>
      </c>
      <c r="G81" s="7">
        <v>773</v>
      </c>
      <c r="H81" s="4">
        <v>774</v>
      </c>
      <c r="I81" s="56">
        <f t="shared" si="2"/>
        <v>6.999370056694898E-05</v>
      </c>
      <c r="J81" s="7">
        <v>98.5</v>
      </c>
      <c r="K81" s="4">
        <v>100.31</v>
      </c>
      <c r="L81" s="6">
        <v>1447</v>
      </c>
      <c r="M81" s="6"/>
      <c r="N81" s="11">
        <v>1100</v>
      </c>
      <c r="O81" s="5">
        <v>37915</v>
      </c>
      <c r="P81" s="8" t="s">
        <v>1934</v>
      </c>
      <c r="Q81" s="39" t="s">
        <v>1229</v>
      </c>
      <c r="R81" s="4" t="s">
        <v>1228</v>
      </c>
      <c r="S81" s="4" t="s">
        <v>310</v>
      </c>
      <c r="T81" s="4" t="s">
        <v>4236</v>
      </c>
      <c r="U81" s="8" t="s">
        <v>4019</v>
      </c>
      <c r="V81" s="34">
        <v>28057</v>
      </c>
      <c r="W81" s="4" t="s">
        <v>1225</v>
      </c>
      <c r="BC81" s="1" t="s">
        <v>2466</v>
      </c>
      <c r="BD81" s="1" t="s">
        <v>1226</v>
      </c>
      <c r="BE81" s="1" t="s">
        <v>119</v>
      </c>
      <c r="BI81" s="4" t="s">
        <v>2654</v>
      </c>
    </row>
    <row r="82" spans="1:61" ht="12.75">
      <c r="A82" s="39" t="s">
        <v>3313</v>
      </c>
      <c r="B82" s="39" t="s">
        <v>271</v>
      </c>
      <c r="C82" s="39" t="s">
        <v>2484</v>
      </c>
      <c r="D82" s="39" t="s">
        <v>103</v>
      </c>
      <c r="E82" s="39" t="s">
        <v>1936</v>
      </c>
      <c r="F82" s="39" t="s">
        <v>4306</v>
      </c>
      <c r="G82" s="11">
        <v>421</v>
      </c>
      <c r="H82" s="6">
        <v>475</v>
      </c>
      <c r="I82" s="56">
        <f t="shared" si="2"/>
        <v>0.003960105602816075</v>
      </c>
      <c r="J82" s="7">
        <v>87.2</v>
      </c>
      <c r="K82" s="4">
        <v>93.54</v>
      </c>
      <c r="L82" s="6">
        <v>522</v>
      </c>
      <c r="M82" s="6">
        <v>500</v>
      </c>
      <c r="N82" s="7">
        <v>150</v>
      </c>
      <c r="O82" s="5">
        <v>36722</v>
      </c>
      <c r="P82" s="8" t="s">
        <v>42</v>
      </c>
      <c r="Q82" s="39" t="s">
        <v>4311</v>
      </c>
      <c r="R82" s="4" t="s">
        <v>4312</v>
      </c>
      <c r="S82" s="4" t="s">
        <v>4720</v>
      </c>
      <c r="T82" s="4" t="s">
        <v>105</v>
      </c>
      <c r="U82" s="8" t="s">
        <v>2483</v>
      </c>
      <c r="V82" s="34">
        <v>26405</v>
      </c>
      <c r="W82" s="4" t="s">
        <v>2335</v>
      </c>
      <c r="BC82" s="4" t="s">
        <v>2466</v>
      </c>
      <c r="BD82" s="21" t="s">
        <v>2481</v>
      </c>
      <c r="BE82" s="21" t="s">
        <v>2480</v>
      </c>
      <c r="BI82" s="4" t="s">
        <v>4481</v>
      </c>
    </row>
    <row r="83" spans="1:61" s="1" customFormat="1" ht="12.75">
      <c r="A83" s="39" t="s">
        <v>3314</v>
      </c>
      <c r="B83" s="39" t="s">
        <v>1931</v>
      </c>
      <c r="C83" s="39" t="s">
        <v>2945</v>
      </c>
      <c r="D83" s="39" t="s">
        <v>4402</v>
      </c>
      <c r="E83" s="39" t="s">
        <v>2786</v>
      </c>
      <c r="F83" s="39" t="s">
        <v>4273</v>
      </c>
      <c r="G83" s="11">
        <v>9999</v>
      </c>
      <c r="H83" s="6">
        <v>138825</v>
      </c>
      <c r="I83" s="56">
        <f t="shared" si="2"/>
        <v>0.7973682255948107</v>
      </c>
      <c r="J83" s="7">
        <v>28.5</v>
      </c>
      <c r="K83" s="7">
        <v>3808.92</v>
      </c>
      <c r="L83" s="6">
        <v>4742</v>
      </c>
      <c r="M83" s="6"/>
      <c r="N83" s="11">
        <v>2500</v>
      </c>
      <c r="O83" s="5">
        <v>36364</v>
      </c>
      <c r="P83" s="8" t="s">
        <v>42</v>
      </c>
      <c r="Q83" s="39" t="s">
        <v>3653</v>
      </c>
      <c r="R83" s="4" t="s">
        <v>1931</v>
      </c>
      <c r="S83" s="4" t="s">
        <v>1305</v>
      </c>
      <c r="T83" s="4" t="s">
        <v>3654</v>
      </c>
      <c r="U83" s="8" t="s">
        <v>2048</v>
      </c>
      <c r="V83" s="34">
        <v>25867</v>
      </c>
      <c r="W83" s="4" t="s">
        <v>3655</v>
      </c>
      <c r="BC83" s="1" t="s">
        <v>2699</v>
      </c>
      <c r="BD83" s="1" t="s">
        <v>779</v>
      </c>
      <c r="BE83" s="21" t="s">
        <v>2635</v>
      </c>
      <c r="BF83" s="1" t="s">
        <v>2466</v>
      </c>
      <c r="BI83" s="4" t="s">
        <v>4481</v>
      </c>
    </row>
    <row r="84" spans="1:61" s="1" customFormat="1" ht="12.75">
      <c r="A84" s="39" t="s">
        <v>3315</v>
      </c>
      <c r="B84" s="39" t="s">
        <v>1835</v>
      </c>
      <c r="C84" s="39" t="s">
        <v>1581</v>
      </c>
      <c r="D84" s="39" t="s">
        <v>2662</v>
      </c>
      <c r="E84" s="39" t="s">
        <v>1298</v>
      </c>
      <c r="F84" s="39" t="s">
        <v>3281</v>
      </c>
      <c r="G84" s="11">
        <v>35776</v>
      </c>
      <c r="H84" s="6">
        <v>35797</v>
      </c>
      <c r="I84" s="56">
        <f t="shared" si="2"/>
        <v>0.0002490719106187658</v>
      </c>
      <c r="J84" s="7">
        <v>0.04</v>
      </c>
      <c r="K84" s="4">
        <v>1436.12</v>
      </c>
      <c r="L84" s="6">
        <v>3000</v>
      </c>
      <c r="M84" s="6">
        <v>1418</v>
      </c>
      <c r="N84" s="7" t="s">
        <v>2874</v>
      </c>
      <c r="O84" s="5">
        <v>35945</v>
      </c>
      <c r="P84" s="8" t="s">
        <v>2025</v>
      </c>
      <c r="Q84" s="39" t="s">
        <v>26</v>
      </c>
      <c r="R84" s="4" t="s">
        <v>1931</v>
      </c>
      <c r="S84" s="4" t="s">
        <v>4724</v>
      </c>
      <c r="T84" s="4" t="s">
        <v>1837</v>
      </c>
      <c r="U84" s="8" t="s">
        <v>1583</v>
      </c>
      <c r="V84" s="34">
        <v>25354</v>
      </c>
      <c r="W84" s="4" t="s">
        <v>1584</v>
      </c>
      <c r="BC84" s="4" t="s">
        <v>1582</v>
      </c>
      <c r="BD84" s="1" t="s">
        <v>4147</v>
      </c>
      <c r="BE84" s="1" t="s">
        <v>2466</v>
      </c>
      <c r="BI84" s="4" t="s">
        <v>413</v>
      </c>
    </row>
    <row r="85" spans="1:61" ht="12.75">
      <c r="A85" s="39" t="s">
        <v>3316</v>
      </c>
      <c r="B85" s="39" t="s">
        <v>1931</v>
      </c>
      <c r="C85" s="39" t="s">
        <v>1491</v>
      </c>
      <c r="D85" s="39" t="s">
        <v>1763</v>
      </c>
      <c r="E85" s="39" t="s">
        <v>2081</v>
      </c>
      <c r="F85" s="39" t="s">
        <v>4306</v>
      </c>
      <c r="G85" s="7">
        <v>577</v>
      </c>
      <c r="H85" s="4">
        <v>594</v>
      </c>
      <c r="I85" s="56">
        <f t="shared" si="2"/>
        <v>0.0012220544892531091</v>
      </c>
      <c r="J85" s="7">
        <v>94</v>
      </c>
      <c r="K85" s="4">
        <v>96.38</v>
      </c>
      <c r="L85" s="6">
        <v>60</v>
      </c>
      <c r="M85" s="6">
        <v>40</v>
      </c>
      <c r="N85" s="4"/>
      <c r="O85" s="5">
        <v>37633</v>
      </c>
      <c r="P85" s="8" t="s">
        <v>4327</v>
      </c>
      <c r="Q85" s="39" t="s">
        <v>1489</v>
      </c>
      <c r="R85" s="4" t="s">
        <v>1931</v>
      </c>
      <c r="S85" s="4" t="s">
        <v>1299</v>
      </c>
      <c r="T85" s="4" t="s">
        <v>3189</v>
      </c>
      <c r="U85" s="8" t="s">
        <v>1492</v>
      </c>
      <c r="V85" s="34">
        <v>27643</v>
      </c>
      <c r="W85" s="32" t="s">
        <v>1490</v>
      </c>
      <c r="BC85" s="4" t="s">
        <v>2466</v>
      </c>
      <c r="BD85" s="21" t="s">
        <v>2778</v>
      </c>
      <c r="BE85" s="21" t="s">
        <v>1488</v>
      </c>
      <c r="BI85" s="4" t="s">
        <v>2654</v>
      </c>
    </row>
    <row r="86" spans="1:61" s="1" customFormat="1" ht="12.75">
      <c r="A86" s="39" t="s">
        <v>3317</v>
      </c>
      <c r="B86" s="39" t="s">
        <v>1835</v>
      </c>
      <c r="C86" s="39" t="s">
        <v>3546</v>
      </c>
      <c r="D86" s="39" t="s">
        <v>4402</v>
      </c>
      <c r="E86" s="39" t="s">
        <v>1298</v>
      </c>
      <c r="F86" s="39" t="s">
        <v>4307</v>
      </c>
      <c r="G86" s="11">
        <v>686</v>
      </c>
      <c r="H86" s="6">
        <v>758</v>
      </c>
      <c r="I86" s="56">
        <f>(H86-G86)/(H86+G86+12740)</f>
        <v>0.005076142131979695</v>
      </c>
      <c r="J86" s="7">
        <v>98.5</v>
      </c>
      <c r="K86" s="4">
        <v>99.23</v>
      </c>
      <c r="L86" s="6">
        <v>100</v>
      </c>
      <c r="M86" s="6"/>
      <c r="N86" s="7"/>
      <c r="O86" s="5">
        <v>37915</v>
      </c>
      <c r="P86" s="8"/>
      <c r="Q86" s="39" t="s">
        <v>3545</v>
      </c>
      <c r="R86" s="4" t="s">
        <v>1835</v>
      </c>
      <c r="S86" s="4" t="s">
        <v>310</v>
      </c>
      <c r="T86" s="4" t="s">
        <v>1837</v>
      </c>
      <c r="U86" s="8" t="s">
        <v>3544</v>
      </c>
      <c r="V86" s="34">
        <v>28058</v>
      </c>
      <c r="W86" s="4" t="s">
        <v>3547</v>
      </c>
      <c r="BC86" s="1" t="s">
        <v>2466</v>
      </c>
      <c r="BD86" s="1" t="s">
        <v>3548</v>
      </c>
      <c r="BE86" s="1" t="s">
        <v>119</v>
      </c>
      <c r="BI86" s="4" t="s">
        <v>2654</v>
      </c>
    </row>
    <row r="87" spans="1:61" s="1" customFormat="1" ht="12.75">
      <c r="A87" s="39" t="s">
        <v>3318</v>
      </c>
      <c r="B87" s="39" t="s">
        <v>30</v>
      </c>
      <c r="C87" s="40" t="s">
        <v>1110</v>
      </c>
      <c r="D87" s="39" t="s">
        <v>1251</v>
      </c>
      <c r="E87" s="39" t="s">
        <v>2771</v>
      </c>
      <c r="F87" s="39" t="s">
        <v>3554</v>
      </c>
      <c r="G87" s="11">
        <v>647</v>
      </c>
      <c r="H87" s="6">
        <v>664</v>
      </c>
      <c r="I87" s="56">
        <f t="shared" si="2"/>
        <v>0.0012098783004768343</v>
      </c>
      <c r="J87" s="7">
        <v>98</v>
      </c>
      <c r="K87" s="4">
        <v>97.84</v>
      </c>
      <c r="L87" s="6"/>
      <c r="M87" s="6">
        <v>50</v>
      </c>
      <c r="N87" s="7">
        <v>205</v>
      </c>
      <c r="O87" s="5">
        <v>36497</v>
      </c>
      <c r="P87" s="8"/>
      <c r="Q87" s="39" t="s">
        <v>4238</v>
      </c>
      <c r="R87" s="4" t="s">
        <v>30</v>
      </c>
      <c r="S87" s="4" t="s">
        <v>4719</v>
      </c>
      <c r="T87" s="4" t="s">
        <v>1303</v>
      </c>
      <c r="U87" s="8" t="s">
        <v>1109</v>
      </c>
      <c r="V87" s="34">
        <v>25978</v>
      </c>
      <c r="W87" s="4" t="s">
        <v>1111</v>
      </c>
      <c r="BC87" s="4" t="s">
        <v>4149</v>
      </c>
      <c r="BD87" s="1" t="s">
        <v>1113</v>
      </c>
      <c r="BE87" s="1" t="s">
        <v>1112</v>
      </c>
      <c r="BI87" s="4" t="s">
        <v>2654</v>
      </c>
    </row>
    <row r="88" spans="1:61" s="1" customFormat="1" ht="12.75">
      <c r="A88" s="39" t="s">
        <v>442</v>
      </c>
      <c r="B88" s="39" t="s">
        <v>1931</v>
      </c>
      <c r="C88" s="39" t="s">
        <v>1315</v>
      </c>
      <c r="D88" s="39" t="s">
        <v>1251</v>
      </c>
      <c r="E88" s="39" t="s">
        <v>1317</v>
      </c>
      <c r="F88" s="39" t="s">
        <v>1263</v>
      </c>
      <c r="G88" s="11">
        <v>391</v>
      </c>
      <c r="H88" s="6">
        <v>846</v>
      </c>
      <c r="I88" s="56">
        <f t="shared" si="2"/>
        <v>0.03255348071832296</v>
      </c>
      <c r="J88" s="7">
        <v>98.7</v>
      </c>
      <c r="K88" s="4">
        <v>97.07</v>
      </c>
      <c r="L88" s="6">
        <v>817</v>
      </c>
      <c r="M88" s="6">
        <v>395</v>
      </c>
      <c r="N88" s="11">
        <v>1174</v>
      </c>
      <c r="O88" s="5">
        <v>37627</v>
      </c>
      <c r="P88" s="8" t="s">
        <v>1934</v>
      </c>
      <c r="Q88" s="39" t="s">
        <v>4417</v>
      </c>
      <c r="R88" s="4" t="s">
        <v>1931</v>
      </c>
      <c r="S88" s="4" t="s">
        <v>1299</v>
      </c>
      <c r="T88" s="4" t="s">
        <v>4458</v>
      </c>
      <c r="U88" s="8" t="s">
        <v>1316</v>
      </c>
      <c r="V88" s="34">
        <v>27640</v>
      </c>
      <c r="W88" s="4" t="s">
        <v>1318</v>
      </c>
      <c r="BC88" s="1" t="s">
        <v>1319</v>
      </c>
      <c r="BD88" s="1" t="s">
        <v>2778</v>
      </c>
      <c r="BE88" s="1" t="s">
        <v>1314</v>
      </c>
      <c r="BF88" s="1" t="s">
        <v>2466</v>
      </c>
      <c r="BI88" s="4" t="s">
        <v>2654</v>
      </c>
    </row>
    <row r="89" spans="1:61" s="1" customFormat="1" ht="12.75">
      <c r="A89" s="39" t="s">
        <v>3319</v>
      </c>
      <c r="B89" s="39" t="s">
        <v>1932</v>
      </c>
      <c r="C89" s="49" t="s">
        <v>4396</v>
      </c>
      <c r="D89" s="39" t="s">
        <v>103</v>
      </c>
      <c r="E89" s="39" t="s">
        <v>3107</v>
      </c>
      <c r="F89" s="39" t="s">
        <v>1263</v>
      </c>
      <c r="G89" s="11">
        <v>822</v>
      </c>
      <c r="H89" s="11">
        <v>828</v>
      </c>
      <c r="I89" s="56">
        <f t="shared" si="2"/>
        <v>0.0004169562195969423</v>
      </c>
      <c r="J89" s="7">
        <v>98.7</v>
      </c>
      <c r="K89" s="7">
        <v>101.4</v>
      </c>
      <c r="L89" s="6"/>
      <c r="M89" s="6">
        <v>1</v>
      </c>
      <c r="N89" s="7"/>
      <c r="O89" s="5">
        <v>37802</v>
      </c>
      <c r="P89" s="8"/>
      <c r="Q89" s="39" t="s">
        <v>4396</v>
      </c>
      <c r="R89" s="4" t="s">
        <v>1932</v>
      </c>
      <c r="S89" s="4" t="s">
        <v>4720</v>
      </c>
      <c r="T89" s="4" t="s">
        <v>2767</v>
      </c>
      <c r="U89" s="8" t="s">
        <v>4397</v>
      </c>
      <c r="V89" s="34">
        <v>27848</v>
      </c>
      <c r="W89" s="4" t="s">
        <v>4395</v>
      </c>
      <c r="BD89" s="1" t="s">
        <v>4017</v>
      </c>
      <c r="BE89" s="1" t="s">
        <v>4394</v>
      </c>
      <c r="BI89" s="4" t="s">
        <v>2654</v>
      </c>
    </row>
    <row r="90" spans="1:61" s="1" customFormat="1" ht="12.75">
      <c r="A90" s="39" t="s">
        <v>727</v>
      </c>
      <c r="B90" s="39" t="s">
        <v>1932</v>
      </c>
      <c r="C90" s="49" t="s">
        <v>4396</v>
      </c>
      <c r="D90" s="39" t="s">
        <v>103</v>
      </c>
      <c r="E90" s="39" t="s">
        <v>3107</v>
      </c>
      <c r="F90" s="39" t="s">
        <v>1263</v>
      </c>
      <c r="G90" s="11">
        <v>682</v>
      </c>
      <c r="H90" s="11">
        <v>708</v>
      </c>
      <c r="I90" s="56">
        <f t="shared" si="2"/>
        <v>0.0018400566171266808</v>
      </c>
      <c r="J90" s="7">
        <v>98.1</v>
      </c>
      <c r="K90" s="7">
        <v>98.66</v>
      </c>
      <c r="L90" s="6">
        <v>1</v>
      </c>
      <c r="M90" s="6">
        <v>1</v>
      </c>
      <c r="N90" s="7"/>
      <c r="O90" s="5">
        <v>38652</v>
      </c>
      <c r="P90" s="8"/>
      <c r="Q90" s="39" t="s">
        <v>4396</v>
      </c>
      <c r="R90" s="4" t="s">
        <v>1932</v>
      </c>
      <c r="S90" s="4" t="s">
        <v>4720</v>
      </c>
      <c r="T90" s="4" t="s">
        <v>3982</v>
      </c>
      <c r="U90" s="8" t="s">
        <v>730</v>
      </c>
      <c r="V90" s="34" t="s">
        <v>731</v>
      </c>
      <c r="W90" s="4" t="s">
        <v>732</v>
      </c>
      <c r="BC90" s="1" t="s">
        <v>728</v>
      </c>
      <c r="BD90" s="1" t="s">
        <v>729</v>
      </c>
      <c r="BI90" s="4" t="s">
        <v>449</v>
      </c>
    </row>
    <row r="91" spans="1:61" s="1" customFormat="1" ht="12.75">
      <c r="A91" s="39" t="s">
        <v>4628</v>
      </c>
      <c r="B91" s="39" t="s">
        <v>1932</v>
      </c>
      <c r="C91" s="48" t="s">
        <v>2064</v>
      </c>
      <c r="D91" s="39" t="s">
        <v>103</v>
      </c>
      <c r="E91" s="39" t="s">
        <v>3107</v>
      </c>
      <c r="F91" s="39" t="s">
        <v>1263</v>
      </c>
      <c r="G91" s="11">
        <v>299</v>
      </c>
      <c r="H91" s="11">
        <v>712</v>
      </c>
      <c r="I91" s="56">
        <f t="shared" si="2"/>
        <v>0.03003417933241219</v>
      </c>
      <c r="J91" s="7">
        <v>98.19</v>
      </c>
      <c r="K91" s="7">
        <v>94.72</v>
      </c>
      <c r="L91" s="6">
        <v>3.5</v>
      </c>
      <c r="M91" s="6"/>
      <c r="N91" s="7">
        <v>5</v>
      </c>
      <c r="O91" s="5">
        <v>38769</v>
      </c>
      <c r="P91" s="8" t="s">
        <v>4625</v>
      </c>
      <c r="Q91" s="39" t="s">
        <v>2064</v>
      </c>
      <c r="R91" s="4" t="s">
        <v>1932</v>
      </c>
      <c r="S91" s="4" t="s">
        <v>691</v>
      </c>
      <c r="T91" s="4" t="s">
        <v>4623</v>
      </c>
      <c r="U91" s="8" t="s">
        <v>4626</v>
      </c>
      <c r="V91" s="34" t="s">
        <v>4631</v>
      </c>
      <c r="W91" s="4" t="s">
        <v>4629</v>
      </c>
      <c r="BC91" s="1" t="s">
        <v>4627</v>
      </c>
      <c r="BD91" s="1" t="s">
        <v>4630</v>
      </c>
      <c r="BE91" s="1" t="s">
        <v>4632</v>
      </c>
      <c r="BI91" s="4" t="s">
        <v>1749</v>
      </c>
    </row>
    <row r="92" spans="1:61" s="1" customFormat="1" ht="12.75">
      <c r="A92" s="39" t="s">
        <v>4624</v>
      </c>
      <c r="B92" s="39" t="s">
        <v>1932</v>
      </c>
      <c r="C92" s="48" t="s">
        <v>2064</v>
      </c>
      <c r="D92" s="39" t="s">
        <v>103</v>
      </c>
      <c r="E92" s="39" t="s">
        <v>3107</v>
      </c>
      <c r="F92" s="39" t="s">
        <v>1263</v>
      </c>
      <c r="G92" s="11">
        <v>819</v>
      </c>
      <c r="H92" s="11">
        <v>831</v>
      </c>
      <c r="I92" s="56">
        <f t="shared" si="2"/>
        <v>0.0008339124391938846</v>
      </c>
      <c r="J92" s="7">
        <v>98.7</v>
      </c>
      <c r="K92" s="7">
        <v>101.4</v>
      </c>
      <c r="L92" s="6"/>
      <c r="M92" s="6">
        <v>1</v>
      </c>
      <c r="N92" s="7"/>
      <c r="O92" s="5">
        <v>37802</v>
      </c>
      <c r="P92" s="8" t="s">
        <v>4327</v>
      </c>
      <c r="Q92" s="39" t="s">
        <v>2064</v>
      </c>
      <c r="R92" s="4" t="s">
        <v>1932</v>
      </c>
      <c r="S92" s="4" t="s">
        <v>4720</v>
      </c>
      <c r="T92" s="4" t="s">
        <v>2767</v>
      </c>
      <c r="U92" s="8" t="s">
        <v>2063</v>
      </c>
      <c r="V92" s="34">
        <v>27844</v>
      </c>
      <c r="W92" s="4" t="s">
        <v>2065</v>
      </c>
      <c r="BD92" s="1" t="s">
        <v>2062</v>
      </c>
      <c r="BE92" s="1" t="s">
        <v>4017</v>
      </c>
      <c r="BI92" s="4" t="s">
        <v>4481</v>
      </c>
    </row>
    <row r="93" spans="1:61" s="1" customFormat="1" ht="12.75">
      <c r="A93" s="39" t="s">
        <v>3320</v>
      </c>
      <c r="B93" s="39" t="s">
        <v>30</v>
      </c>
      <c r="C93" s="39" t="s">
        <v>4373</v>
      </c>
      <c r="D93" s="39" t="s">
        <v>4402</v>
      </c>
      <c r="E93" s="39" t="s">
        <v>2768</v>
      </c>
      <c r="F93" s="39" t="s">
        <v>1263</v>
      </c>
      <c r="G93" s="11">
        <v>685</v>
      </c>
      <c r="H93" s="6">
        <v>712</v>
      </c>
      <c r="I93" s="56">
        <f t="shared" si="2"/>
        <v>0.0019098818702695055</v>
      </c>
      <c r="J93" s="7">
        <v>98.2</v>
      </c>
      <c r="K93" s="4">
        <v>98.74</v>
      </c>
      <c r="L93" s="6">
        <v>125</v>
      </c>
      <c r="M93" s="11" t="s">
        <v>2108</v>
      </c>
      <c r="N93" s="7">
        <v>50</v>
      </c>
      <c r="O93" s="5">
        <v>38167</v>
      </c>
      <c r="P93" s="8" t="s">
        <v>1262</v>
      </c>
      <c r="Q93" s="39" t="s">
        <v>4598</v>
      </c>
      <c r="R93" s="4" t="s">
        <v>1302</v>
      </c>
      <c r="S93" s="4" t="s">
        <v>4721</v>
      </c>
      <c r="T93" s="4" t="s">
        <v>2767</v>
      </c>
      <c r="U93" s="8" t="s">
        <v>1535</v>
      </c>
      <c r="V93" s="34">
        <v>28368</v>
      </c>
      <c r="W93" s="21" t="s">
        <v>4209</v>
      </c>
      <c r="BC93" s="21" t="s">
        <v>4597</v>
      </c>
      <c r="BD93" s="1" t="s">
        <v>2107</v>
      </c>
      <c r="BE93" s="1" t="s">
        <v>4372</v>
      </c>
      <c r="BF93" s="1" t="s">
        <v>2466</v>
      </c>
      <c r="BI93" s="4" t="s">
        <v>2654</v>
      </c>
    </row>
    <row r="94" spans="1:61" ht="12.75">
      <c r="A94" s="39" t="s">
        <v>3321</v>
      </c>
      <c r="B94" s="39" t="s">
        <v>1931</v>
      </c>
      <c r="C94" s="39" t="s">
        <v>108</v>
      </c>
      <c r="D94" s="39" t="s">
        <v>629</v>
      </c>
      <c r="E94" s="39" t="s">
        <v>1298</v>
      </c>
      <c r="F94" s="39" t="s">
        <v>2304</v>
      </c>
      <c r="G94" s="11">
        <v>35779</v>
      </c>
      <c r="H94" s="6">
        <v>35794</v>
      </c>
      <c r="I94" s="56">
        <f>(H94-G94)/(H94+G94+12740)</f>
        <v>0.0001779085075848327</v>
      </c>
      <c r="J94" s="7">
        <v>0.04</v>
      </c>
      <c r="K94" s="4">
        <v>1436.12</v>
      </c>
      <c r="L94" s="6">
        <v>2923</v>
      </c>
      <c r="M94" s="6">
        <v>1727</v>
      </c>
      <c r="N94" s="11">
        <v>4300</v>
      </c>
      <c r="O94" s="5">
        <v>34321</v>
      </c>
      <c r="P94" s="8" t="s">
        <v>2025</v>
      </c>
      <c r="Q94" s="39" t="s">
        <v>3658</v>
      </c>
      <c r="R94" s="4" t="s">
        <v>1931</v>
      </c>
      <c r="S94" s="4" t="s">
        <v>4719</v>
      </c>
      <c r="T94" s="4" t="s">
        <v>2024</v>
      </c>
      <c r="U94" s="8" t="s">
        <v>106</v>
      </c>
      <c r="V94" s="34">
        <v>22930</v>
      </c>
      <c r="W94" s="4" t="s">
        <v>3659</v>
      </c>
      <c r="BC94" s="21" t="s">
        <v>2651</v>
      </c>
      <c r="BD94" s="21" t="s">
        <v>3656</v>
      </c>
      <c r="BE94" s="1" t="s">
        <v>4616</v>
      </c>
      <c r="BF94" s="21" t="s">
        <v>2466</v>
      </c>
      <c r="BG94" s="21" t="s">
        <v>1801</v>
      </c>
      <c r="BH94" s="21" t="s">
        <v>1802</v>
      </c>
      <c r="BI94" s="4" t="s">
        <v>413</v>
      </c>
    </row>
    <row r="95" spans="1:61" s="1" customFormat="1" ht="12.75">
      <c r="A95" s="39" t="s">
        <v>3322</v>
      </c>
      <c r="B95" s="39" t="s">
        <v>1931</v>
      </c>
      <c r="C95" s="39" t="s">
        <v>108</v>
      </c>
      <c r="D95" s="39" t="s">
        <v>629</v>
      </c>
      <c r="E95" s="39" t="s">
        <v>1298</v>
      </c>
      <c r="F95" s="39" t="s">
        <v>2306</v>
      </c>
      <c r="G95" s="11">
        <v>35775</v>
      </c>
      <c r="H95" s="6">
        <v>35798</v>
      </c>
      <c r="I95" s="56">
        <f aca="true" t="shared" si="3" ref="I95:I109">(H95-G95)/(H95+G95+12740)</f>
        <v>0.0002727930449634101</v>
      </c>
      <c r="J95" s="7">
        <v>0.02</v>
      </c>
      <c r="K95" s="4">
        <v>1436.11</v>
      </c>
      <c r="L95" s="6">
        <v>3420</v>
      </c>
      <c r="M95" s="6">
        <v>2304</v>
      </c>
      <c r="N95" s="7" t="s">
        <v>2875</v>
      </c>
      <c r="O95" s="5">
        <v>36443</v>
      </c>
      <c r="P95" s="8" t="s">
        <v>2025</v>
      </c>
      <c r="Q95" s="39" t="s">
        <v>3658</v>
      </c>
      <c r="R95" s="4" t="s">
        <v>1931</v>
      </c>
      <c r="S95" s="4" t="s">
        <v>2517</v>
      </c>
      <c r="T95" s="4" t="s">
        <v>2951</v>
      </c>
      <c r="U95" s="8" t="s">
        <v>3742</v>
      </c>
      <c r="V95" s="34">
        <v>25937</v>
      </c>
      <c r="W95" s="4" t="s">
        <v>2494</v>
      </c>
      <c r="BC95" s="1" t="s">
        <v>2516</v>
      </c>
      <c r="BD95" s="1" t="s">
        <v>3656</v>
      </c>
      <c r="BE95" s="1" t="s">
        <v>1711</v>
      </c>
      <c r="BF95" s="1" t="s">
        <v>2466</v>
      </c>
      <c r="BI95" s="4" t="s">
        <v>413</v>
      </c>
    </row>
    <row r="96" spans="1:61" s="1" customFormat="1" ht="12.75">
      <c r="A96" s="39" t="s">
        <v>3323</v>
      </c>
      <c r="B96" s="39" t="s">
        <v>1931</v>
      </c>
      <c r="C96" s="39" t="s">
        <v>108</v>
      </c>
      <c r="D96" s="39" t="s">
        <v>629</v>
      </c>
      <c r="E96" s="39" t="s">
        <v>1298</v>
      </c>
      <c r="F96" s="39" t="s">
        <v>2305</v>
      </c>
      <c r="G96" s="11">
        <v>35774</v>
      </c>
      <c r="H96" s="6">
        <v>35799</v>
      </c>
      <c r="I96" s="56">
        <f t="shared" si="3"/>
        <v>0.0002965141793080545</v>
      </c>
      <c r="J96" s="7">
        <v>0.04</v>
      </c>
      <c r="K96" s="4">
        <v>1436.13</v>
      </c>
      <c r="L96" s="6">
        <v>2923</v>
      </c>
      <c r="M96" s="6">
        <v>1727</v>
      </c>
      <c r="N96" s="11">
        <v>4300</v>
      </c>
      <c r="O96" s="5">
        <v>34549</v>
      </c>
      <c r="P96" s="8" t="s">
        <v>2025</v>
      </c>
      <c r="Q96" s="39" t="s">
        <v>3658</v>
      </c>
      <c r="R96" s="4" t="s">
        <v>1931</v>
      </c>
      <c r="S96" s="4" t="s">
        <v>1305</v>
      </c>
      <c r="T96" s="4" t="s">
        <v>1306</v>
      </c>
      <c r="U96" s="8" t="s">
        <v>110</v>
      </c>
      <c r="V96" s="34">
        <v>23192</v>
      </c>
      <c r="W96" s="4" t="s">
        <v>3660</v>
      </c>
      <c r="BC96" s="1" t="s">
        <v>2651</v>
      </c>
      <c r="BD96" s="1" t="s">
        <v>3656</v>
      </c>
      <c r="BE96" s="1" t="s">
        <v>2795</v>
      </c>
      <c r="BF96" s="1" t="s">
        <v>2466</v>
      </c>
      <c r="BI96" s="4" t="s">
        <v>413</v>
      </c>
    </row>
    <row r="97" spans="1:61" ht="12.75">
      <c r="A97" s="39" t="s">
        <v>3324</v>
      </c>
      <c r="B97" s="39" t="s">
        <v>1931</v>
      </c>
      <c r="C97" s="39" t="s">
        <v>108</v>
      </c>
      <c r="D97" s="39" t="s">
        <v>629</v>
      </c>
      <c r="E97" s="39" t="s">
        <v>1298</v>
      </c>
      <c r="F97" s="39" t="s">
        <v>1017</v>
      </c>
      <c r="G97" s="11">
        <v>35773</v>
      </c>
      <c r="H97" s="6">
        <v>35800</v>
      </c>
      <c r="I97" s="56">
        <f t="shared" si="3"/>
        <v>0.00032023531365269885</v>
      </c>
      <c r="J97" s="7">
        <v>0.84</v>
      </c>
      <c r="K97" s="4">
        <v>1436.11</v>
      </c>
      <c r="L97" s="6">
        <v>2923</v>
      </c>
      <c r="M97" s="6">
        <v>1727</v>
      </c>
      <c r="N97" s="11">
        <v>4300</v>
      </c>
      <c r="O97" s="5">
        <v>34860</v>
      </c>
      <c r="P97" s="8" t="s">
        <v>2025</v>
      </c>
      <c r="Q97" s="39" t="s">
        <v>3658</v>
      </c>
      <c r="R97" s="4" t="s">
        <v>1931</v>
      </c>
      <c r="S97" s="4" t="s">
        <v>4719</v>
      </c>
      <c r="T97" s="4" t="s">
        <v>2028</v>
      </c>
      <c r="U97" s="8" t="s">
        <v>107</v>
      </c>
      <c r="V97" s="34">
        <v>23598</v>
      </c>
      <c r="W97" s="4" t="s">
        <v>3662</v>
      </c>
      <c r="BC97" s="21" t="s">
        <v>2651</v>
      </c>
      <c r="BD97" s="21" t="s">
        <v>3656</v>
      </c>
      <c r="BE97" s="21" t="s">
        <v>3661</v>
      </c>
      <c r="BF97" s="21" t="s">
        <v>2466</v>
      </c>
      <c r="BI97" s="4" t="s">
        <v>413</v>
      </c>
    </row>
    <row r="98" spans="1:61" ht="12.75">
      <c r="A98" s="39" t="s">
        <v>3325</v>
      </c>
      <c r="B98" s="39" t="s">
        <v>1931</v>
      </c>
      <c r="C98" s="39" t="s">
        <v>108</v>
      </c>
      <c r="D98" s="39" t="s">
        <v>629</v>
      </c>
      <c r="E98" s="39" t="s">
        <v>1298</v>
      </c>
      <c r="F98" s="39" t="s">
        <v>2819</v>
      </c>
      <c r="G98" s="11">
        <v>35784</v>
      </c>
      <c r="H98" s="6">
        <v>35795</v>
      </c>
      <c r="I98" s="56">
        <f t="shared" si="3"/>
        <v>0.00013045695513466714</v>
      </c>
      <c r="J98" s="7">
        <v>0.03</v>
      </c>
      <c r="K98" s="4">
        <v>1436.27</v>
      </c>
      <c r="L98" s="6">
        <v>4300</v>
      </c>
      <c r="M98" s="6">
        <v>2100</v>
      </c>
      <c r="N98" s="7" t="s">
        <v>2876</v>
      </c>
      <c r="O98" s="5">
        <v>37222</v>
      </c>
      <c r="P98" s="8" t="s">
        <v>2025</v>
      </c>
      <c r="Q98" s="39" t="s">
        <v>3658</v>
      </c>
      <c r="R98" s="4" t="s">
        <v>1931</v>
      </c>
      <c r="S98" s="4" t="s">
        <v>4719</v>
      </c>
      <c r="T98" s="4" t="s">
        <v>1253</v>
      </c>
      <c r="U98" s="8" t="s">
        <v>2650</v>
      </c>
      <c r="V98" s="34">
        <v>26985</v>
      </c>
      <c r="W98" s="4" t="s">
        <v>320</v>
      </c>
      <c r="BC98" s="21" t="s">
        <v>2466</v>
      </c>
      <c r="BD98" s="21" t="s">
        <v>3656</v>
      </c>
      <c r="BE98" s="21" t="s">
        <v>2495</v>
      </c>
      <c r="BI98" s="4" t="s">
        <v>413</v>
      </c>
    </row>
    <row r="99" spans="1:61" s="1" customFormat="1" ht="12.75">
      <c r="A99" s="39" t="s">
        <v>3326</v>
      </c>
      <c r="B99" s="39" t="s">
        <v>1931</v>
      </c>
      <c r="C99" s="39" t="s">
        <v>108</v>
      </c>
      <c r="D99" s="39" t="s">
        <v>629</v>
      </c>
      <c r="E99" s="39" t="s">
        <v>1298</v>
      </c>
      <c r="F99" s="39" t="s">
        <v>1018</v>
      </c>
      <c r="G99" s="11">
        <v>35775</v>
      </c>
      <c r="H99" s="6">
        <v>35797</v>
      </c>
      <c r="I99" s="56">
        <f t="shared" si="3"/>
        <v>0.0002609355726349749</v>
      </c>
      <c r="J99" s="7">
        <v>0.04</v>
      </c>
      <c r="K99" s="4">
        <v>1436.08</v>
      </c>
      <c r="L99" s="6">
        <v>4300</v>
      </c>
      <c r="M99" s="6">
        <v>3640</v>
      </c>
      <c r="N99" s="4"/>
      <c r="O99" s="5">
        <v>37383</v>
      </c>
      <c r="P99" s="8" t="s">
        <v>2025</v>
      </c>
      <c r="Q99" s="39" t="s">
        <v>1847</v>
      </c>
      <c r="R99" s="4" t="s">
        <v>1931</v>
      </c>
      <c r="S99" s="4" t="s">
        <v>4721</v>
      </c>
      <c r="T99" s="4" t="s">
        <v>3789</v>
      </c>
      <c r="U99" s="8" t="s">
        <v>2649</v>
      </c>
      <c r="V99" s="34">
        <v>27426</v>
      </c>
      <c r="W99" s="4" t="s">
        <v>322</v>
      </c>
      <c r="BC99" s="1" t="s">
        <v>2651</v>
      </c>
      <c r="BD99" s="1" t="s">
        <v>3656</v>
      </c>
      <c r="BE99" s="1" t="s">
        <v>321</v>
      </c>
      <c r="BF99" s="1" t="s">
        <v>2466</v>
      </c>
      <c r="BI99" s="4" t="s">
        <v>2496</v>
      </c>
    </row>
    <row r="100" spans="1:61" ht="12.75">
      <c r="A100" s="39" t="s">
        <v>3327</v>
      </c>
      <c r="B100" s="39" t="s">
        <v>1931</v>
      </c>
      <c r="C100" s="39" t="s">
        <v>108</v>
      </c>
      <c r="D100" s="39" t="s">
        <v>629</v>
      </c>
      <c r="E100" s="39" t="s">
        <v>1298</v>
      </c>
      <c r="F100" s="39" t="s">
        <v>2820</v>
      </c>
      <c r="G100" s="11">
        <v>35772</v>
      </c>
      <c r="H100" s="6">
        <v>35800</v>
      </c>
      <c r="I100" s="56">
        <f t="shared" si="3"/>
        <v>0.00033209981971724073</v>
      </c>
      <c r="J100" s="7">
        <v>0.02</v>
      </c>
      <c r="K100" s="4">
        <v>1436.09</v>
      </c>
      <c r="L100" s="6">
        <v>3428</v>
      </c>
      <c r="M100" s="6">
        <v>1500</v>
      </c>
      <c r="N100" s="11">
        <v>10000</v>
      </c>
      <c r="O100" s="5">
        <v>35497</v>
      </c>
      <c r="P100" s="8" t="s">
        <v>2025</v>
      </c>
      <c r="Q100" s="39" t="s">
        <v>1847</v>
      </c>
      <c r="R100" s="4" t="s">
        <v>1931</v>
      </c>
      <c r="S100" s="4" t="s">
        <v>1305</v>
      </c>
      <c r="T100" s="4" t="s">
        <v>1306</v>
      </c>
      <c r="U100" s="8" t="s">
        <v>1657</v>
      </c>
      <c r="V100" s="34">
        <v>24748</v>
      </c>
      <c r="W100" s="4" t="s">
        <v>324</v>
      </c>
      <c r="BC100" s="21" t="s">
        <v>2651</v>
      </c>
      <c r="BD100" s="21" t="s">
        <v>3656</v>
      </c>
      <c r="BE100" s="21" t="s">
        <v>323</v>
      </c>
      <c r="BF100" s="21" t="s">
        <v>2466</v>
      </c>
      <c r="BI100" s="4" t="s">
        <v>413</v>
      </c>
    </row>
    <row r="101" spans="1:61" s="1" customFormat="1" ht="12.75">
      <c r="A101" s="39" t="s">
        <v>3329</v>
      </c>
      <c r="B101" s="39" t="s">
        <v>1931</v>
      </c>
      <c r="C101" s="39" t="s">
        <v>1463</v>
      </c>
      <c r="D101" s="39" t="s">
        <v>629</v>
      </c>
      <c r="E101" s="39" t="s">
        <v>1298</v>
      </c>
      <c r="F101" s="39" t="s">
        <v>1800</v>
      </c>
      <c r="G101" s="11">
        <v>35783</v>
      </c>
      <c r="H101" s="6">
        <v>35791</v>
      </c>
      <c r="I101" s="56">
        <f t="shared" si="3"/>
        <v>9.48834120074958E-05</v>
      </c>
      <c r="J101" s="7">
        <v>0</v>
      </c>
      <c r="K101" s="4">
        <v>1436.1</v>
      </c>
      <c r="L101" s="6">
        <v>5483</v>
      </c>
      <c r="M101" s="6">
        <v>3500</v>
      </c>
      <c r="N101" s="11">
        <v>13000</v>
      </c>
      <c r="O101" s="5">
        <v>38111</v>
      </c>
      <c r="P101" s="8" t="s">
        <v>2025</v>
      </c>
      <c r="Q101" s="39" t="s">
        <v>1847</v>
      </c>
      <c r="R101" s="4" t="s">
        <v>1931</v>
      </c>
      <c r="S101" s="4" t="s">
        <v>2950</v>
      </c>
      <c r="T101" s="4" t="s">
        <v>3006</v>
      </c>
      <c r="U101" s="8" t="s">
        <v>1462</v>
      </c>
      <c r="V101" s="34">
        <v>28238</v>
      </c>
      <c r="W101" s="4" t="s">
        <v>1464</v>
      </c>
      <c r="BC101" s="1" t="s">
        <v>2595</v>
      </c>
      <c r="BD101" s="1" t="s">
        <v>3656</v>
      </c>
      <c r="BE101" s="1" t="s">
        <v>1461</v>
      </c>
      <c r="BF101" s="1" t="s">
        <v>2466</v>
      </c>
      <c r="BG101" s="1" t="s">
        <v>4340</v>
      </c>
      <c r="BI101" s="4" t="s">
        <v>1749</v>
      </c>
    </row>
    <row r="102" spans="1:61" s="1" customFormat="1" ht="12.75">
      <c r="A102" s="39" t="s">
        <v>4501</v>
      </c>
      <c r="B102" s="39" t="s">
        <v>1931</v>
      </c>
      <c r="C102" s="39" t="s">
        <v>108</v>
      </c>
      <c r="D102" s="39" t="s">
        <v>629</v>
      </c>
      <c r="E102" s="39" t="s">
        <v>1298</v>
      </c>
      <c r="F102" s="39" t="s">
        <v>1799</v>
      </c>
      <c r="G102" s="11">
        <v>35778</v>
      </c>
      <c r="H102" s="6">
        <v>35795</v>
      </c>
      <c r="I102" s="56">
        <f t="shared" si="3"/>
        <v>0.00020162964192947707</v>
      </c>
      <c r="J102" s="7">
        <v>0.04</v>
      </c>
      <c r="K102" s="4">
        <v>1436.09</v>
      </c>
      <c r="L102" s="6">
        <v>3800</v>
      </c>
      <c r="M102" s="6"/>
      <c r="N102" s="11">
        <v>8200</v>
      </c>
      <c r="O102" s="5">
        <v>38494</v>
      </c>
      <c r="P102" s="8" t="s">
        <v>2864</v>
      </c>
      <c r="Q102" s="39" t="s">
        <v>1847</v>
      </c>
      <c r="R102" s="4" t="s">
        <v>1931</v>
      </c>
      <c r="S102" s="4" t="s">
        <v>4721</v>
      </c>
      <c r="T102" s="4" t="s">
        <v>4504</v>
      </c>
      <c r="U102" s="8" t="s">
        <v>4502</v>
      </c>
      <c r="V102" s="34" t="s">
        <v>4503</v>
      </c>
      <c r="W102" s="4" t="s">
        <v>4507</v>
      </c>
      <c r="BC102" s="1" t="s">
        <v>4505</v>
      </c>
      <c r="BD102" s="1" t="s">
        <v>4506</v>
      </c>
      <c r="BI102" s="4" t="s">
        <v>1749</v>
      </c>
    </row>
    <row r="103" spans="1:61" ht="12.75">
      <c r="A103" s="39" t="s">
        <v>3328</v>
      </c>
      <c r="B103" s="39" t="s">
        <v>271</v>
      </c>
      <c r="C103" s="42" t="s">
        <v>894</v>
      </c>
      <c r="D103" s="39" t="s">
        <v>4402</v>
      </c>
      <c r="E103" s="39" t="s">
        <v>1936</v>
      </c>
      <c r="F103" s="39" t="s">
        <v>1263</v>
      </c>
      <c r="G103" s="7">
        <v>713</v>
      </c>
      <c r="H103" s="4">
        <v>732</v>
      </c>
      <c r="I103" s="56">
        <f t="shared" si="3"/>
        <v>0.001339443073669369</v>
      </c>
      <c r="J103" s="7">
        <v>98.2</v>
      </c>
      <c r="K103" s="4">
        <v>99.24</v>
      </c>
      <c r="L103" s="6">
        <v>45</v>
      </c>
      <c r="M103" s="6"/>
      <c r="N103" s="7">
        <v>120</v>
      </c>
      <c r="O103" s="5">
        <v>36306</v>
      </c>
      <c r="P103" s="8" t="s">
        <v>4327</v>
      </c>
      <c r="Q103" s="42" t="s">
        <v>895</v>
      </c>
      <c r="R103" s="4" t="s">
        <v>271</v>
      </c>
      <c r="S103" s="4" t="s">
        <v>364</v>
      </c>
      <c r="T103" s="4" t="s">
        <v>896</v>
      </c>
      <c r="U103" s="8" t="s">
        <v>893</v>
      </c>
      <c r="V103" s="34">
        <v>25758</v>
      </c>
      <c r="W103" s="20" t="s">
        <v>977</v>
      </c>
      <c r="BC103" s="21" t="s">
        <v>2243</v>
      </c>
      <c r="BD103" s="21" t="s">
        <v>3277</v>
      </c>
      <c r="BE103" s="21" t="s">
        <v>891</v>
      </c>
      <c r="BF103" s="21" t="s">
        <v>2466</v>
      </c>
      <c r="BI103" s="4" t="s">
        <v>4481</v>
      </c>
    </row>
    <row r="104" spans="1:61" s="1" customFormat="1" ht="12.75">
      <c r="A104" s="39" t="s">
        <v>3330</v>
      </c>
      <c r="B104" s="39" t="s">
        <v>1931</v>
      </c>
      <c r="C104" s="39" t="s">
        <v>3501</v>
      </c>
      <c r="D104" s="39" t="s">
        <v>1251</v>
      </c>
      <c r="E104" s="39" t="s">
        <v>89</v>
      </c>
      <c r="F104" s="39" t="s">
        <v>1263</v>
      </c>
      <c r="G104" s="7">
        <v>841</v>
      </c>
      <c r="H104" s="4">
        <v>859</v>
      </c>
      <c r="I104" s="56">
        <f t="shared" si="3"/>
        <v>0.0012465373961218836</v>
      </c>
      <c r="J104" s="7">
        <v>98.9</v>
      </c>
      <c r="K104" s="4">
        <v>101.93</v>
      </c>
      <c r="L104" s="6">
        <v>1134</v>
      </c>
      <c r="M104" s="6">
        <v>823</v>
      </c>
      <c r="N104" s="7">
        <v>900</v>
      </c>
      <c r="O104" s="5">
        <v>34575</v>
      </c>
      <c r="P104" s="8" t="s">
        <v>42</v>
      </c>
      <c r="Q104" s="39" t="s">
        <v>3497</v>
      </c>
      <c r="R104" s="4" t="s">
        <v>1931</v>
      </c>
      <c r="S104" s="4" t="s">
        <v>1299</v>
      </c>
      <c r="T104" s="4" t="s">
        <v>3179</v>
      </c>
      <c r="U104" s="8" t="s">
        <v>2456</v>
      </c>
      <c r="V104" s="34">
        <v>23233</v>
      </c>
      <c r="W104" s="4" t="s">
        <v>3502</v>
      </c>
      <c r="BC104" s="4" t="s">
        <v>3493</v>
      </c>
      <c r="BD104" s="1" t="s">
        <v>2455</v>
      </c>
      <c r="BE104" s="1" t="s">
        <v>2454</v>
      </c>
      <c r="BF104" s="1" t="s">
        <v>2466</v>
      </c>
      <c r="BG104" s="1" t="s">
        <v>2244</v>
      </c>
      <c r="BI104" s="4" t="s">
        <v>4481</v>
      </c>
    </row>
    <row r="105" spans="1:61" s="1" customFormat="1" ht="12.75">
      <c r="A105" s="39" t="s">
        <v>3331</v>
      </c>
      <c r="B105" s="39" t="s">
        <v>1931</v>
      </c>
      <c r="C105" s="39" t="s">
        <v>3501</v>
      </c>
      <c r="D105" s="39" t="s">
        <v>1251</v>
      </c>
      <c r="E105" s="39" t="s">
        <v>89</v>
      </c>
      <c r="F105" s="39" t="s">
        <v>1263</v>
      </c>
      <c r="G105" s="7">
        <v>845</v>
      </c>
      <c r="H105" s="4">
        <v>855</v>
      </c>
      <c r="I105" s="56">
        <f>(H105-G105)/(H105+G105+12740)</f>
        <v>0.0006925207756232687</v>
      </c>
      <c r="J105" s="7">
        <v>98.8</v>
      </c>
      <c r="K105" s="4">
        <v>101.93</v>
      </c>
      <c r="L105" s="6">
        <v>1134</v>
      </c>
      <c r="M105" s="6">
        <v>823</v>
      </c>
      <c r="N105" s="7">
        <v>900</v>
      </c>
      <c r="O105" s="5">
        <v>34782</v>
      </c>
      <c r="P105" s="8" t="s">
        <v>42</v>
      </c>
      <c r="Q105" s="39" t="s">
        <v>3497</v>
      </c>
      <c r="R105" s="4" t="s">
        <v>1931</v>
      </c>
      <c r="S105" s="4" t="s">
        <v>1299</v>
      </c>
      <c r="T105" s="4" t="s">
        <v>3179</v>
      </c>
      <c r="U105" s="8" t="s">
        <v>3180</v>
      </c>
      <c r="V105" s="34">
        <v>23533</v>
      </c>
      <c r="W105" s="4" t="s">
        <v>3502</v>
      </c>
      <c r="BC105" s="4" t="s">
        <v>3493</v>
      </c>
      <c r="BD105" s="1" t="s">
        <v>2455</v>
      </c>
      <c r="BE105" s="1" t="s">
        <v>2454</v>
      </c>
      <c r="BF105" s="1" t="s">
        <v>2466</v>
      </c>
      <c r="BG105" s="1" t="s">
        <v>2245</v>
      </c>
      <c r="BI105" s="4" t="s">
        <v>4481</v>
      </c>
    </row>
    <row r="106" spans="1:61" s="1" customFormat="1" ht="12.75">
      <c r="A106" s="39" t="s">
        <v>3332</v>
      </c>
      <c r="B106" s="39" t="s">
        <v>1931</v>
      </c>
      <c r="C106" s="39" t="s">
        <v>3501</v>
      </c>
      <c r="D106" s="39" t="s">
        <v>1251</v>
      </c>
      <c r="E106" s="39" t="s">
        <v>89</v>
      </c>
      <c r="F106" s="39" t="s">
        <v>1263</v>
      </c>
      <c r="G106" s="7">
        <v>842</v>
      </c>
      <c r="H106" s="4">
        <v>855</v>
      </c>
      <c r="I106" s="56">
        <f t="shared" si="3"/>
        <v>0.0009004640853362887</v>
      </c>
      <c r="J106" s="7">
        <v>98.9</v>
      </c>
      <c r="K106" s="4">
        <v>101.9</v>
      </c>
      <c r="L106" s="6">
        <v>1134</v>
      </c>
      <c r="M106" s="6">
        <v>823</v>
      </c>
      <c r="N106" s="7">
        <v>900</v>
      </c>
      <c r="O106" s="5">
        <v>35524</v>
      </c>
      <c r="P106" s="8" t="s">
        <v>42</v>
      </c>
      <c r="Q106" s="39" t="s">
        <v>4240</v>
      </c>
      <c r="R106" s="4" t="s">
        <v>1931</v>
      </c>
      <c r="S106" s="4" t="s">
        <v>1299</v>
      </c>
      <c r="T106" s="4" t="s">
        <v>4458</v>
      </c>
      <c r="U106" s="8" t="s">
        <v>3181</v>
      </c>
      <c r="V106" s="34">
        <v>24753</v>
      </c>
      <c r="W106" s="4" t="s">
        <v>3502</v>
      </c>
      <c r="BC106" s="4" t="s">
        <v>3493</v>
      </c>
      <c r="BD106" s="1" t="s">
        <v>2455</v>
      </c>
      <c r="BE106" s="1" t="s">
        <v>2454</v>
      </c>
      <c r="BF106" s="1" t="s">
        <v>2466</v>
      </c>
      <c r="BG106" s="1" t="s">
        <v>2246</v>
      </c>
      <c r="BI106" s="4" t="s">
        <v>4481</v>
      </c>
    </row>
    <row r="107" spans="1:61" s="1" customFormat="1" ht="12.75">
      <c r="A107" s="39" t="s">
        <v>3333</v>
      </c>
      <c r="B107" s="39" t="s">
        <v>1931</v>
      </c>
      <c r="C107" s="39" t="s">
        <v>3501</v>
      </c>
      <c r="D107" s="39" t="s">
        <v>1251</v>
      </c>
      <c r="E107" s="39" t="s">
        <v>89</v>
      </c>
      <c r="F107" s="39" t="s">
        <v>1263</v>
      </c>
      <c r="G107" s="7">
        <v>837</v>
      </c>
      <c r="H107" s="4">
        <v>851</v>
      </c>
      <c r="I107" s="56">
        <f t="shared" si="3"/>
        <v>0.0009703354588300526</v>
      </c>
      <c r="J107" s="7">
        <v>98.9</v>
      </c>
      <c r="K107" s="4">
        <v>101.8</v>
      </c>
      <c r="L107" s="6">
        <v>1152</v>
      </c>
      <c r="M107" s="6">
        <v>823</v>
      </c>
      <c r="N107" s="7">
        <v>900</v>
      </c>
      <c r="O107" s="5">
        <v>36506</v>
      </c>
      <c r="P107" s="8" t="s">
        <v>42</v>
      </c>
      <c r="Q107" s="39" t="s">
        <v>4240</v>
      </c>
      <c r="R107" s="4" t="s">
        <v>1931</v>
      </c>
      <c r="S107" s="4" t="s">
        <v>1299</v>
      </c>
      <c r="T107" s="4" t="s">
        <v>4458</v>
      </c>
      <c r="U107" s="8" t="s">
        <v>2938</v>
      </c>
      <c r="V107" s="34">
        <v>25991</v>
      </c>
      <c r="W107" s="4" t="s">
        <v>3502</v>
      </c>
      <c r="BC107" s="4" t="s">
        <v>3493</v>
      </c>
      <c r="BD107" s="1" t="s">
        <v>2455</v>
      </c>
      <c r="BE107" s="1" t="s">
        <v>2454</v>
      </c>
      <c r="BF107" s="1" t="s">
        <v>2466</v>
      </c>
      <c r="BI107" s="4" t="s">
        <v>4481</v>
      </c>
    </row>
    <row r="108" spans="1:61" s="1" customFormat="1" ht="12.75">
      <c r="A108" s="39" t="s">
        <v>3334</v>
      </c>
      <c r="B108" s="39" t="s">
        <v>1931</v>
      </c>
      <c r="C108" s="39" t="s">
        <v>3501</v>
      </c>
      <c r="D108" s="39" t="s">
        <v>1251</v>
      </c>
      <c r="E108" s="39" t="s">
        <v>89</v>
      </c>
      <c r="F108" s="39" t="s">
        <v>1263</v>
      </c>
      <c r="G108" s="7">
        <v>843</v>
      </c>
      <c r="H108" s="4">
        <v>852</v>
      </c>
      <c r="I108" s="56">
        <f t="shared" si="3"/>
        <v>0.0006234845860755109</v>
      </c>
      <c r="J108" s="7">
        <v>98.9</v>
      </c>
      <c r="K108" s="4">
        <v>101.87</v>
      </c>
      <c r="L108" s="6">
        <v>1154</v>
      </c>
      <c r="M108" s="6">
        <v>825</v>
      </c>
      <c r="N108" s="7">
        <v>900</v>
      </c>
      <c r="O108" s="5">
        <v>37912</v>
      </c>
      <c r="P108" s="8" t="s">
        <v>42</v>
      </c>
      <c r="Q108" s="39" t="s">
        <v>4240</v>
      </c>
      <c r="R108" s="4" t="s">
        <v>1931</v>
      </c>
      <c r="S108" s="4" t="s">
        <v>1299</v>
      </c>
      <c r="T108" s="4" t="s">
        <v>4458</v>
      </c>
      <c r="U108" s="8" t="s">
        <v>3765</v>
      </c>
      <c r="V108" s="34">
        <v>28054</v>
      </c>
      <c r="W108" s="4" t="s">
        <v>3502</v>
      </c>
      <c r="BC108" s="4" t="s">
        <v>3493</v>
      </c>
      <c r="BD108" s="1" t="s">
        <v>2455</v>
      </c>
      <c r="BE108" s="1" t="s">
        <v>119</v>
      </c>
      <c r="BF108" s="1" t="s">
        <v>2466</v>
      </c>
      <c r="BI108" s="4" t="s">
        <v>4481</v>
      </c>
    </row>
    <row r="109" spans="1:61" s="1" customFormat="1" ht="12.75">
      <c r="A109" s="39" t="s">
        <v>3335</v>
      </c>
      <c r="B109" s="39" t="s">
        <v>1835</v>
      </c>
      <c r="C109" s="39" t="s">
        <v>1581</v>
      </c>
      <c r="D109" s="39" t="s">
        <v>2662</v>
      </c>
      <c r="E109" s="39" t="s">
        <v>1298</v>
      </c>
      <c r="F109" s="39" t="s">
        <v>3280</v>
      </c>
      <c r="G109" s="11">
        <v>35785</v>
      </c>
      <c r="H109" s="6">
        <v>35792</v>
      </c>
      <c r="I109" s="56">
        <f t="shared" si="3"/>
        <v>8.302003154761199E-05</v>
      </c>
      <c r="J109" s="7">
        <v>0.2</v>
      </c>
      <c r="K109" s="4">
        <v>1436.19</v>
      </c>
      <c r="L109" s="6">
        <v>2260</v>
      </c>
      <c r="M109" s="6"/>
      <c r="N109" s="11">
        <v>2000</v>
      </c>
      <c r="O109" s="5">
        <v>35562</v>
      </c>
      <c r="P109" s="8" t="s">
        <v>4158</v>
      </c>
      <c r="Q109" s="39" t="s">
        <v>1003</v>
      </c>
      <c r="R109" s="4" t="s">
        <v>1835</v>
      </c>
      <c r="S109" s="4" t="s">
        <v>4724</v>
      </c>
      <c r="T109" s="4" t="s">
        <v>1004</v>
      </c>
      <c r="U109" s="8" t="s">
        <v>109</v>
      </c>
      <c r="V109" s="34">
        <v>24798</v>
      </c>
      <c r="W109" s="4" t="s">
        <v>3105</v>
      </c>
      <c r="BC109" s="4" t="s">
        <v>1582</v>
      </c>
      <c r="BD109" s="1" t="s">
        <v>3104</v>
      </c>
      <c r="BE109" s="1" t="s">
        <v>3103</v>
      </c>
      <c r="BF109" s="1" t="s">
        <v>2466</v>
      </c>
      <c r="BG109" s="1" t="s">
        <v>2247</v>
      </c>
      <c r="BI109" s="4" t="s">
        <v>413</v>
      </c>
    </row>
    <row r="110" spans="1:61" s="1" customFormat="1" ht="12.75">
      <c r="A110" s="39" t="s">
        <v>3336</v>
      </c>
      <c r="B110" s="39" t="s">
        <v>66</v>
      </c>
      <c r="C110" s="39" t="s">
        <v>3276</v>
      </c>
      <c r="D110" s="39" t="s">
        <v>4402</v>
      </c>
      <c r="E110" s="39" t="s">
        <v>2768</v>
      </c>
      <c r="F110" s="39" t="s">
        <v>4273</v>
      </c>
      <c r="G110" s="7">
        <v>550</v>
      </c>
      <c r="H110" s="6">
        <v>66970</v>
      </c>
      <c r="I110" s="56">
        <f>(H110-G110)/(H110+G110+12740)</f>
        <v>0.8275604286070272</v>
      </c>
      <c r="J110" s="7">
        <v>28.5</v>
      </c>
      <c r="K110" s="4">
        <v>1619.44</v>
      </c>
      <c r="L110" s="6">
        <v>350</v>
      </c>
      <c r="M110" s="11" t="s">
        <v>2248</v>
      </c>
      <c r="N110" s="4"/>
      <c r="O110" s="5">
        <v>37984</v>
      </c>
      <c r="P110" s="8" t="s">
        <v>3550</v>
      </c>
      <c r="Q110" s="39" t="s">
        <v>3276</v>
      </c>
      <c r="R110" s="4" t="s">
        <v>3827</v>
      </c>
      <c r="S110" s="4" t="s">
        <v>4724</v>
      </c>
      <c r="T110" s="4" t="s">
        <v>541</v>
      </c>
      <c r="U110" s="8" t="s">
        <v>3549</v>
      </c>
      <c r="V110" s="34">
        <v>28140</v>
      </c>
      <c r="W110" s="4" t="s">
        <v>2069</v>
      </c>
      <c r="BC110" s="4" t="s">
        <v>1672</v>
      </c>
      <c r="BD110" s="1" t="s">
        <v>3551</v>
      </c>
      <c r="BE110" s="1" t="s">
        <v>2632</v>
      </c>
      <c r="BF110" s="1" t="s">
        <v>2466</v>
      </c>
      <c r="BG110" s="1" t="s">
        <v>2249</v>
      </c>
      <c r="BI110" s="4" t="s">
        <v>4481</v>
      </c>
    </row>
    <row r="111" spans="1:61" s="1" customFormat="1" ht="12.75">
      <c r="A111" s="39" t="s">
        <v>3337</v>
      </c>
      <c r="B111" s="39" t="s">
        <v>66</v>
      </c>
      <c r="C111" s="39" t="s">
        <v>3276</v>
      </c>
      <c r="D111" s="39" t="s">
        <v>4402</v>
      </c>
      <c r="E111" s="39" t="s">
        <v>2768</v>
      </c>
      <c r="F111" s="39" t="s">
        <v>567</v>
      </c>
      <c r="G111" s="7">
        <v>272</v>
      </c>
      <c r="H111" s="6">
        <v>38352</v>
      </c>
      <c r="I111" s="56">
        <f aca="true" t="shared" si="4" ref="I111:I125">(H111-G111)/(H111+G111+12740)</f>
        <v>0.7413752822988864</v>
      </c>
      <c r="J111" s="7">
        <v>89.27</v>
      </c>
      <c r="K111" s="4">
        <v>682.98</v>
      </c>
      <c r="L111" s="6">
        <v>660</v>
      </c>
      <c r="M111" s="6">
        <v>343</v>
      </c>
      <c r="N111" s="4"/>
      <c r="O111" s="5">
        <v>38193</v>
      </c>
      <c r="P111" s="8"/>
      <c r="Q111" s="39" t="s">
        <v>3276</v>
      </c>
      <c r="R111" s="4" t="s">
        <v>3827</v>
      </c>
      <c r="S111" s="4" t="s">
        <v>310</v>
      </c>
      <c r="T111" s="4" t="s">
        <v>541</v>
      </c>
      <c r="U111" s="8" t="s">
        <v>2066</v>
      </c>
      <c r="V111" s="34">
        <v>28382</v>
      </c>
      <c r="W111" s="4" t="s">
        <v>2068</v>
      </c>
      <c r="BC111" s="4" t="s">
        <v>1672</v>
      </c>
      <c r="BD111" s="1" t="s">
        <v>2070</v>
      </c>
      <c r="BE111" s="1" t="s">
        <v>2067</v>
      </c>
      <c r="BF111" s="1" t="s">
        <v>2466</v>
      </c>
      <c r="BG111" s="1" t="s">
        <v>2250</v>
      </c>
      <c r="BH111" s="1" t="s">
        <v>1803</v>
      </c>
      <c r="BI111" s="4" t="s">
        <v>1749</v>
      </c>
    </row>
    <row r="112" spans="1:61" ht="12.75">
      <c r="A112" s="39" t="s">
        <v>3338</v>
      </c>
      <c r="B112" s="39" t="s">
        <v>1932</v>
      </c>
      <c r="C112" s="39" t="s">
        <v>1933</v>
      </c>
      <c r="D112" s="39" t="s">
        <v>4402</v>
      </c>
      <c r="E112" s="39" t="s">
        <v>3107</v>
      </c>
      <c r="F112" s="39" t="s">
        <v>1773</v>
      </c>
      <c r="G112" s="11">
        <v>35768</v>
      </c>
      <c r="H112" s="6">
        <v>35805</v>
      </c>
      <c r="I112" s="56">
        <f t="shared" si="4"/>
        <v>0.0004388409853759207</v>
      </c>
      <c r="J112" s="7">
        <v>0.04</v>
      </c>
      <c r="K112" s="4">
        <v>1436.13</v>
      </c>
      <c r="L112" s="6">
        <v>2650</v>
      </c>
      <c r="M112" s="6">
        <v>1500</v>
      </c>
      <c r="N112" s="11">
        <v>2100</v>
      </c>
      <c r="O112" s="5">
        <v>37509</v>
      </c>
      <c r="P112" s="8" t="s">
        <v>4156</v>
      </c>
      <c r="Q112" s="39" t="s">
        <v>1002</v>
      </c>
      <c r="R112" s="4" t="s">
        <v>1932</v>
      </c>
      <c r="S112" s="4" t="s">
        <v>4722</v>
      </c>
      <c r="T112" s="4" t="s">
        <v>2416</v>
      </c>
      <c r="U112" s="8" t="s">
        <v>3068</v>
      </c>
      <c r="V112" s="34">
        <v>27516</v>
      </c>
      <c r="W112" s="4" t="s">
        <v>3108</v>
      </c>
      <c r="X112" s="4" t="s">
        <v>1293</v>
      </c>
      <c r="BC112" s="21" t="s">
        <v>3110</v>
      </c>
      <c r="BD112" s="21" t="s">
        <v>3109</v>
      </c>
      <c r="BE112" s="21" t="s">
        <v>3106</v>
      </c>
      <c r="BF112" s="21" t="s">
        <v>2466</v>
      </c>
      <c r="BI112" s="4" t="s">
        <v>413</v>
      </c>
    </row>
    <row r="113" spans="1:61" s="1" customFormat="1" ht="12.75">
      <c r="A113" s="39" t="s">
        <v>3339</v>
      </c>
      <c r="B113" s="39" t="s">
        <v>1931</v>
      </c>
      <c r="C113" s="39" t="s">
        <v>4581</v>
      </c>
      <c r="D113" s="39" t="s">
        <v>1251</v>
      </c>
      <c r="E113" s="39" t="s">
        <v>1298</v>
      </c>
      <c r="F113" s="39" t="s">
        <v>1297</v>
      </c>
      <c r="G113" s="11">
        <v>35786</v>
      </c>
      <c r="H113" s="11">
        <v>35786</v>
      </c>
      <c r="I113" s="56">
        <f t="shared" si="4"/>
        <v>0</v>
      </c>
      <c r="J113" s="7">
        <v>0</v>
      </c>
      <c r="K113" s="7">
        <v>1436.1</v>
      </c>
      <c r="L113" s="6">
        <v>1156</v>
      </c>
      <c r="M113" s="6">
        <v>884</v>
      </c>
      <c r="N113" s="11">
        <v>1240</v>
      </c>
      <c r="O113" s="5">
        <v>37691</v>
      </c>
      <c r="P113" s="8" t="s">
        <v>2026</v>
      </c>
      <c r="Q113" s="39" t="s">
        <v>4240</v>
      </c>
      <c r="R113" s="4" t="s">
        <v>1931</v>
      </c>
      <c r="S113" s="4" t="s">
        <v>1305</v>
      </c>
      <c r="T113" s="4" t="s">
        <v>1306</v>
      </c>
      <c r="U113" s="8" t="s">
        <v>3154</v>
      </c>
      <c r="V113" s="34">
        <v>27691</v>
      </c>
      <c r="W113" s="4" t="s">
        <v>2608</v>
      </c>
      <c r="BC113" s="4" t="s">
        <v>443</v>
      </c>
      <c r="BD113" s="1" t="s">
        <v>4483</v>
      </c>
      <c r="BE113" s="1" t="s">
        <v>3949</v>
      </c>
      <c r="BF113" s="1" t="s">
        <v>444</v>
      </c>
      <c r="BI113" s="4" t="s">
        <v>1729</v>
      </c>
    </row>
    <row r="114" spans="1:61" s="1" customFormat="1" ht="12.75">
      <c r="A114" s="39" t="s">
        <v>3340</v>
      </c>
      <c r="B114" s="39" t="s">
        <v>1931</v>
      </c>
      <c r="C114" s="39" t="s">
        <v>4581</v>
      </c>
      <c r="D114" s="39" t="s">
        <v>1251</v>
      </c>
      <c r="E114" s="39" t="s">
        <v>1298</v>
      </c>
      <c r="F114" s="39" t="s">
        <v>1297</v>
      </c>
      <c r="G114" s="11">
        <v>35786</v>
      </c>
      <c r="H114" s="11">
        <v>35786</v>
      </c>
      <c r="I114" s="56">
        <f t="shared" si="4"/>
        <v>0</v>
      </c>
      <c r="J114" s="7">
        <v>0</v>
      </c>
      <c r="K114" s="7">
        <v>1436.1</v>
      </c>
      <c r="L114" s="18">
        <v>1156</v>
      </c>
      <c r="M114" s="6">
        <v>884</v>
      </c>
      <c r="N114" s="11">
        <v>1240</v>
      </c>
      <c r="O114" s="17">
        <v>37862</v>
      </c>
      <c r="P114" s="8" t="s">
        <v>2026</v>
      </c>
      <c r="Q114" s="39" t="s">
        <v>4240</v>
      </c>
      <c r="R114" s="4" t="s">
        <v>1931</v>
      </c>
      <c r="S114" s="4" t="s">
        <v>1305</v>
      </c>
      <c r="T114" s="4" t="s">
        <v>3155</v>
      </c>
      <c r="U114" s="8" t="s">
        <v>1412</v>
      </c>
      <c r="V114" s="34">
        <v>27875</v>
      </c>
      <c r="W114" s="4" t="s">
        <v>169</v>
      </c>
      <c r="BC114" s="1" t="s">
        <v>3151</v>
      </c>
      <c r="BD114" s="1" t="s">
        <v>4483</v>
      </c>
      <c r="BE114" s="1" t="s">
        <v>3949</v>
      </c>
      <c r="BF114" s="1" t="s">
        <v>444</v>
      </c>
      <c r="BI114" s="4" t="s">
        <v>1729</v>
      </c>
    </row>
    <row r="115" spans="1:61" s="1" customFormat="1" ht="12.75">
      <c r="A115" s="39" t="s">
        <v>3147</v>
      </c>
      <c r="B115" s="39" t="s">
        <v>1931</v>
      </c>
      <c r="C115" s="39" t="s">
        <v>4581</v>
      </c>
      <c r="D115" s="39" t="s">
        <v>1251</v>
      </c>
      <c r="E115" s="39" t="s">
        <v>1298</v>
      </c>
      <c r="F115" s="39" t="s">
        <v>4548</v>
      </c>
      <c r="G115" s="11">
        <v>35786</v>
      </c>
      <c r="H115" s="11">
        <v>35786</v>
      </c>
      <c r="I115" s="56">
        <f t="shared" si="4"/>
        <v>0</v>
      </c>
      <c r="J115" s="7">
        <v>0</v>
      </c>
      <c r="K115" s="7">
        <v>1436.1</v>
      </c>
      <c r="L115" s="6">
        <v>1156</v>
      </c>
      <c r="M115" s="6">
        <v>884</v>
      </c>
      <c r="N115" s="11">
        <v>1240</v>
      </c>
      <c r="O115" s="5">
        <v>35727</v>
      </c>
      <c r="P115" s="8" t="s">
        <v>2026</v>
      </c>
      <c r="Q115" s="39" t="s">
        <v>4240</v>
      </c>
      <c r="R115" s="4" t="s">
        <v>1931</v>
      </c>
      <c r="S115" s="4" t="s">
        <v>1305</v>
      </c>
      <c r="T115" s="4" t="s">
        <v>3155</v>
      </c>
      <c r="U115" s="8" t="s">
        <v>3148</v>
      </c>
      <c r="V115" s="34">
        <v>25019</v>
      </c>
      <c r="W115" s="4" t="s">
        <v>2608</v>
      </c>
      <c r="BC115" s="1" t="s">
        <v>4484</v>
      </c>
      <c r="BD115" s="1" t="s">
        <v>4483</v>
      </c>
      <c r="BE115" s="1" t="s">
        <v>3949</v>
      </c>
      <c r="BF115" s="1" t="s">
        <v>444</v>
      </c>
      <c r="BI115" s="4" t="s">
        <v>1729</v>
      </c>
    </row>
    <row r="116" spans="1:61" s="1" customFormat="1" ht="12.75">
      <c r="A116" s="39" t="s">
        <v>3149</v>
      </c>
      <c r="B116" s="39" t="s">
        <v>1931</v>
      </c>
      <c r="C116" s="39" t="s">
        <v>4581</v>
      </c>
      <c r="D116" s="39" t="s">
        <v>1251</v>
      </c>
      <c r="E116" s="39" t="s">
        <v>1298</v>
      </c>
      <c r="F116" s="39" t="s">
        <v>4549</v>
      </c>
      <c r="G116" s="11">
        <v>35786</v>
      </c>
      <c r="H116" s="11">
        <v>35786</v>
      </c>
      <c r="I116" s="56">
        <f t="shared" si="4"/>
        <v>0</v>
      </c>
      <c r="J116" s="7">
        <v>0</v>
      </c>
      <c r="K116" s="7">
        <v>1436.1</v>
      </c>
      <c r="L116" s="6">
        <v>1156</v>
      </c>
      <c r="M116" s="6">
        <v>884</v>
      </c>
      <c r="N116" s="11">
        <v>1240</v>
      </c>
      <c r="O116" s="5">
        <v>36526</v>
      </c>
      <c r="P116" s="8" t="s">
        <v>2026</v>
      </c>
      <c r="Q116" s="39" t="s">
        <v>4240</v>
      </c>
      <c r="R116" s="4" t="s">
        <v>1931</v>
      </c>
      <c r="S116" s="4" t="s">
        <v>1305</v>
      </c>
      <c r="T116" s="4" t="s">
        <v>1306</v>
      </c>
      <c r="U116" s="8" t="s">
        <v>3150</v>
      </c>
      <c r="V116" s="34">
        <v>26052</v>
      </c>
      <c r="W116" s="4" t="s">
        <v>2608</v>
      </c>
      <c r="BC116" s="1" t="s">
        <v>4484</v>
      </c>
      <c r="BD116" s="1" t="s">
        <v>4483</v>
      </c>
      <c r="BE116" s="1" t="s">
        <v>3949</v>
      </c>
      <c r="BF116" s="1" t="s">
        <v>444</v>
      </c>
      <c r="BI116" s="4" t="s">
        <v>1729</v>
      </c>
    </row>
    <row r="117" spans="1:61" s="1" customFormat="1" ht="12.75">
      <c r="A117" s="39" t="s">
        <v>3152</v>
      </c>
      <c r="B117" s="39" t="s">
        <v>1931</v>
      </c>
      <c r="C117" s="39" t="s">
        <v>4581</v>
      </c>
      <c r="D117" s="39" t="s">
        <v>1251</v>
      </c>
      <c r="E117" s="39" t="s">
        <v>1298</v>
      </c>
      <c r="F117" s="39" t="s">
        <v>4550</v>
      </c>
      <c r="G117" s="11">
        <v>35786</v>
      </c>
      <c r="H117" s="11">
        <v>35786</v>
      </c>
      <c r="I117" s="56">
        <f t="shared" si="4"/>
        <v>0</v>
      </c>
      <c r="J117" s="7">
        <v>0</v>
      </c>
      <c r="K117" s="7">
        <v>1436.1</v>
      </c>
      <c r="L117" s="6">
        <v>1156</v>
      </c>
      <c r="M117" s="6">
        <v>884</v>
      </c>
      <c r="N117" s="11">
        <v>1240</v>
      </c>
      <c r="O117" s="5">
        <v>36819</v>
      </c>
      <c r="P117" s="8" t="s">
        <v>2026</v>
      </c>
      <c r="Q117" s="39" t="s">
        <v>4240</v>
      </c>
      <c r="R117" s="4" t="s">
        <v>1931</v>
      </c>
      <c r="S117" s="4" t="s">
        <v>1305</v>
      </c>
      <c r="T117" s="4" t="s">
        <v>1306</v>
      </c>
      <c r="U117" s="8" t="s">
        <v>3153</v>
      </c>
      <c r="V117" s="34">
        <v>26575</v>
      </c>
      <c r="W117" s="4" t="s">
        <v>2608</v>
      </c>
      <c r="BC117" s="1" t="s">
        <v>4484</v>
      </c>
      <c r="BD117" s="1" t="s">
        <v>4483</v>
      </c>
      <c r="BE117" s="1" t="s">
        <v>3949</v>
      </c>
      <c r="BF117" s="1" t="s">
        <v>444</v>
      </c>
      <c r="BI117" s="4" t="s">
        <v>1729</v>
      </c>
    </row>
    <row r="118" spans="1:61" s="1" customFormat="1" ht="12.75">
      <c r="A118" s="39" t="s">
        <v>2605</v>
      </c>
      <c r="B118" s="39" t="s">
        <v>1931</v>
      </c>
      <c r="C118" s="39" t="s">
        <v>4581</v>
      </c>
      <c r="D118" s="39" t="s">
        <v>1251</v>
      </c>
      <c r="E118" s="39" t="s">
        <v>1298</v>
      </c>
      <c r="F118" s="39" t="s">
        <v>4551</v>
      </c>
      <c r="G118" s="11">
        <v>35786</v>
      </c>
      <c r="H118" s="11">
        <v>35786</v>
      </c>
      <c r="I118" s="56">
        <f t="shared" si="4"/>
        <v>0</v>
      </c>
      <c r="J118" s="7">
        <v>0</v>
      </c>
      <c r="K118" s="7">
        <v>1436.1</v>
      </c>
      <c r="L118" s="6">
        <v>1156</v>
      </c>
      <c r="M118" s="6">
        <v>884</v>
      </c>
      <c r="N118" s="11">
        <v>1240</v>
      </c>
      <c r="O118" s="5">
        <v>32755</v>
      </c>
      <c r="P118" s="8" t="s">
        <v>2026</v>
      </c>
      <c r="Q118" s="39" t="s">
        <v>4240</v>
      </c>
      <c r="R118" s="4" t="s">
        <v>1931</v>
      </c>
      <c r="S118" s="4" t="s">
        <v>1305</v>
      </c>
      <c r="T118" s="4" t="s">
        <v>1306</v>
      </c>
      <c r="U118" s="8" t="s">
        <v>2606</v>
      </c>
      <c r="V118" s="34">
        <v>20203</v>
      </c>
      <c r="W118" s="4" t="s">
        <v>4546</v>
      </c>
      <c r="BC118" s="1" t="s">
        <v>4484</v>
      </c>
      <c r="BD118" s="1" t="s">
        <v>4483</v>
      </c>
      <c r="BE118" s="1" t="s">
        <v>3949</v>
      </c>
      <c r="BF118" s="1" t="s">
        <v>444</v>
      </c>
      <c r="BI118" s="4" t="s">
        <v>1729</v>
      </c>
    </row>
    <row r="119" spans="1:61" s="1" customFormat="1" ht="12.75">
      <c r="A119" s="39" t="s">
        <v>4754</v>
      </c>
      <c r="B119" s="39" t="s">
        <v>1931</v>
      </c>
      <c r="C119" s="39" t="s">
        <v>4581</v>
      </c>
      <c r="D119" s="39" t="s">
        <v>1251</v>
      </c>
      <c r="E119" s="39" t="s">
        <v>1298</v>
      </c>
      <c r="F119" s="39" t="s">
        <v>4552</v>
      </c>
      <c r="G119" s="11">
        <v>35786</v>
      </c>
      <c r="H119" s="11">
        <v>35786</v>
      </c>
      <c r="I119" s="56">
        <f t="shared" si="4"/>
        <v>0</v>
      </c>
      <c r="J119" s="7">
        <v>0</v>
      </c>
      <c r="K119" s="7">
        <v>1436.1</v>
      </c>
      <c r="L119" s="6">
        <v>1156</v>
      </c>
      <c r="M119" s="6">
        <v>884</v>
      </c>
      <c r="N119" s="11">
        <v>1240</v>
      </c>
      <c r="O119" s="5">
        <v>33645</v>
      </c>
      <c r="P119" s="8" t="s">
        <v>2026</v>
      </c>
      <c r="Q119" s="39" t="s">
        <v>4240</v>
      </c>
      <c r="R119" s="4" t="s">
        <v>1931</v>
      </c>
      <c r="S119" s="4" t="s">
        <v>1305</v>
      </c>
      <c r="T119" s="4" t="s">
        <v>2607</v>
      </c>
      <c r="U119" s="8" t="s">
        <v>2609</v>
      </c>
      <c r="V119" s="34">
        <v>21873</v>
      </c>
      <c r="W119" s="4" t="s">
        <v>4546</v>
      </c>
      <c r="BC119" s="1" t="s">
        <v>4484</v>
      </c>
      <c r="BD119" s="1" t="s">
        <v>4483</v>
      </c>
      <c r="BE119" s="1" t="s">
        <v>3949</v>
      </c>
      <c r="BF119" s="1" t="s">
        <v>444</v>
      </c>
      <c r="BI119" s="4" t="s">
        <v>1729</v>
      </c>
    </row>
    <row r="120" spans="1:61" s="1" customFormat="1" ht="12.75">
      <c r="A120" s="39" t="s">
        <v>3138</v>
      </c>
      <c r="B120" s="39" t="s">
        <v>1931</v>
      </c>
      <c r="C120" s="39" t="s">
        <v>4581</v>
      </c>
      <c r="D120" s="39" t="s">
        <v>1251</v>
      </c>
      <c r="E120" s="39" t="s">
        <v>1298</v>
      </c>
      <c r="F120" s="39" t="s">
        <v>4556</v>
      </c>
      <c r="G120" s="11">
        <v>35786</v>
      </c>
      <c r="H120" s="11">
        <v>35786</v>
      </c>
      <c r="I120" s="56">
        <f t="shared" si="4"/>
        <v>0</v>
      </c>
      <c r="J120" s="7">
        <v>0</v>
      </c>
      <c r="K120" s="7">
        <v>1436.1</v>
      </c>
      <c r="L120" s="6">
        <v>1156</v>
      </c>
      <c r="M120" s="6">
        <v>884</v>
      </c>
      <c r="N120" s="11">
        <v>1240</v>
      </c>
      <c r="O120" s="5">
        <v>33787</v>
      </c>
      <c r="P120" s="8" t="s">
        <v>2026</v>
      </c>
      <c r="Q120" s="39" t="s">
        <v>4240</v>
      </c>
      <c r="R120" s="4" t="s">
        <v>1931</v>
      </c>
      <c r="S120" s="4" t="s">
        <v>1305</v>
      </c>
      <c r="T120" s="4" t="s">
        <v>2214</v>
      </c>
      <c r="U120" s="8" t="s">
        <v>3139</v>
      </c>
      <c r="V120" s="34">
        <v>22009</v>
      </c>
      <c r="W120" s="4" t="s">
        <v>2608</v>
      </c>
      <c r="BC120" s="1" t="s">
        <v>4484</v>
      </c>
      <c r="BD120" s="1" t="s">
        <v>4483</v>
      </c>
      <c r="BE120" s="1" t="s">
        <v>3949</v>
      </c>
      <c r="BF120" s="1" t="s">
        <v>444</v>
      </c>
      <c r="BI120" s="4" t="s">
        <v>1729</v>
      </c>
    </row>
    <row r="121" spans="1:61" s="1" customFormat="1" ht="12.75">
      <c r="A121" s="39" t="s">
        <v>3141</v>
      </c>
      <c r="B121" s="39" t="s">
        <v>1931</v>
      </c>
      <c r="C121" s="39" t="s">
        <v>4581</v>
      </c>
      <c r="D121" s="39" t="s">
        <v>1251</v>
      </c>
      <c r="E121" s="39" t="s">
        <v>1298</v>
      </c>
      <c r="F121" s="39" t="s">
        <v>4553</v>
      </c>
      <c r="G121" s="11">
        <v>35786</v>
      </c>
      <c r="H121" s="11">
        <v>35786</v>
      </c>
      <c r="I121" s="56">
        <f>(H121-G121)/(H121+G121+12740)</f>
        <v>0</v>
      </c>
      <c r="J121" s="7">
        <v>0</v>
      </c>
      <c r="K121" s="7">
        <v>1436.1</v>
      </c>
      <c r="L121" s="6">
        <v>1156</v>
      </c>
      <c r="M121" s="6">
        <v>884</v>
      </c>
      <c r="N121" s="11">
        <v>1240</v>
      </c>
      <c r="O121" s="5">
        <v>34169</v>
      </c>
      <c r="P121" s="8" t="s">
        <v>2026</v>
      </c>
      <c r="Q121" s="39" t="s">
        <v>4240</v>
      </c>
      <c r="R121" s="4" t="s">
        <v>1931</v>
      </c>
      <c r="S121" s="4" t="s">
        <v>1305</v>
      </c>
      <c r="T121" s="4" t="s">
        <v>3140</v>
      </c>
      <c r="U121" s="8" t="s">
        <v>3142</v>
      </c>
      <c r="V121" s="34">
        <v>22719</v>
      </c>
      <c r="W121" s="4" t="s">
        <v>4546</v>
      </c>
      <c r="BC121" s="1" t="s">
        <v>4484</v>
      </c>
      <c r="BD121" s="1" t="s">
        <v>4483</v>
      </c>
      <c r="BE121" s="1" t="s">
        <v>3949</v>
      </c>
      <c r="BF121" s="1" t="s">
        <v>444</v>
      </c>
      <c r="BI121" s="4" t="s">
        <v>1729</v>
      </c>
    </row>
    <row r="122" spans="1:61" s="1" customFormat="1" ht="12.75">
      <c r="A122" s="39" t="s">
        <v>3143</v>
      </c>
      <c r="B122" s="39" t="s">
        <v>1931</v>
      </c>
      <c r="C122" s="39" t="s">
        <v>4581</v>
      </c>
      <c r="D122" s="39" t="s">
        <v>1251</v>
      </c>
      <c r="E122" s="39" t="s">
        <v>1298</v>
      </c>
      <c r="F122" s="39" t="s">
        <v>4554</v>
      </c>
      <c r="G122" s="11">
        <v>35786</v>
      </c>
      <c r="H122" s="11">
        <v>35786</v>
      </c>
      <c r="I122" s="56">
        <f t="shared" si="4"/>
        <v>0</v>
      </c>
      <c r="J122" s="7">
        <v>0</v>
      </c>
      <c r="K122" s="7">
        <v>1436.1</v>
      </c>
      <c r="L122" s="6">
        <v>1156</v>
      </c>
      <c r="M122" s="6">
        <v>884</v>
      </c>
      <c r="N122" s="11">
        <v>1240</v>
      </c>
      <c r="O122" s="5">
        <v>34301</v>
      </c>
      <c r="P122" s="8" t="s">
        <v>2026</v>
      </c>
      <c r="Q122" s="39" t="s">
        <v>4240</v>
      </c>
      <c r="R122" s="4" t="s">
        <v>1931</v>
      </c>
      <c r="S122" s="4" t="s">
        <v>1305</v>
      </c>
      <c r="T122" s="4" t="s">
        <v>3140</v>
      </c>
      <c r="U122" s="8" t="s">
        <v>3144</v>
      </c>
      <c r="V122" s="34">
        <v>22915</v>
      </c>
      <c r="W122" s="4" t="s">
        <v>4547</v>
      </c>
      <c r="BC122" s="1" t="s">
        <v>4484</v>
      </c>
      <c r="BD122" s="1" t="s">
        <v>4483</v>
      </c>
      <c r="BE122" s="1" t="s">
        <v>3949</v>
      </c>
      <c r="BF122" s="1" t="s">
        <v>444</v>
      </c>
      <c r="BI122" s="4" t="s">
        <v>1729</v>
      </c>
    </row>
    <row r="123" spans="1:61" s="1" customFormat="1" ht="12.75">
      <c r="A123" s="39" t="s">
        <v>3145</v>
      </c>
      <c r="B123" s="39" t="s">
        <v>1931</v>
      </c>
      <c r="C123" s="39" t="s">
        <v>4581</v>
      </c>
      <c r="D123" s="39" t="s">
        <v>1251</v>
      </c>
      <c r="E123" s="39" t="s">
        <v>1298</v>
      </c>
      <c r="F123" s="39" t="s">
        <v>4555</v>
      </c>
      <c r="G123" s="11">
        <v>35784</v>
      </c>
      <c r="H123" s="11">
        <v>35784</v>
      </c>
      <c r="I123" s="56">
        <f t="shared" si="4"/>
        <v>0</v>
      </c>
      <c r="J123" s="7">
        <v>0</v>
      </c>
      <c r="K123" s="7">
        <v>1436.1</v>
      </c>
      <c r="L123" s="6">
        <v>1156</v>
      </c>
      <c r="M123" s="6">
        <v>884</v>
      </c>
      <c r="N123" s="11">
        <v>1240</v>
      </c>
      <c r="O123" s="5">
        <v>34911</v>
      </c>
      <c r="P123" s="8" t="s">
        <v>2026</v>
      </c>
      <c r="Q123" s="39" t="s">
        <v>4240</v>
      </c>
      <c r="R123" s="4" t="s">
        <v>1931</v>
      </c>
      <c r="S123" s="4" t="s">
        <v>1305</v>
      </c>
      <c r="T123" s="4" t="s">
        <v>1306</v>
      </c>
      <c r="U123" s="8" t="s">
        <v>3146</v>
      </c>
      <c r="V123" s="34">
        <v>23628</v>
      </c>
      <c r="W123" s="4" t="s">
        <v>2608</v>
      </c>
      <c r="BC123" s="4"/>
      <c r="BD123" s="1" t="s">
        <v>1866</v>
      </c>
      <c r="BE123" s="1" t="s">
        <v>3949</v>
      </c>
      <c r="BF123" s="1" t="s">
        <v>444</v>
      </c>
      <c r="BI123" s="4" t="s">
        <v>1729</v>
      </c>
    </row>
    <row r="124" spans="1:61" s="1" customFormat="1" ht="12.75">
      <c r="A124" s="39" t="s">
        <v>3341</v>
      </c>
      <c r="B124" s="39" t="s">
        <v>1931</v>
      </c>
      <c r="C124" s="39" t="s">
        <v>2700</v>
      </c>
      <c r="D124" s="39" t="s">
        <v>1251</v>
      </c>
      <c r="E124" s="39" t="s">
        <v>4144</v>
      </c>
      <c r="F124" s="39" t="s">
        <v>1175</v>
      </c>
      <c r="G124" s="11">
        <v>35745</v>
      </c>
      <c r="H124" s="11">
        <v>35830</v>
      </c>
      <c r="I124" s="56">
        <f t="shared" si="4"/>
        <v>0.0010081242957955287</v>
      </c>
      <c r="J124" s="7">
        <v>0.48</v>
      </c>
      <c r="K124" s="7">
        <v>1436.17</v>
      </c>
      <c r="L124" s="6">
        <v>2380</v>
      </c>
      <c r="M124" s="6"/>
      <c r="N124" s="11">
        <v>1485</v>
      </c>
      <c r="O124" s="5">
        <v>36664</v>
      </c>
      <c r="P124" s="8" t="s">
        <v>445</v>
      </c>
      <c r="Q124" s="39" t="s">
        <v>2701</v>
      </c>
      <c r="R124" s="4" t="s">
        <v>1931</v>
      </c>
      <c r="S124" s="4" t="s">
        <v>1305</v>
      </c>
      <c r="T124" s="4" t="s">
        <v>714</v>
      </c>
      <c r="U124" s="8" t="s">
        <v>715</v>
      </c>
      <c r="V124" s="34">
        <v>26356</v>
      </c>
      <c r="W124" s="4" t="s">
        <v>4557</v>
      </c>
      <c r="BE124" s="1" t="s">
        <v>1108</v>
      </c>
      <c r="BF124" s="1" t="s">
        <v>2466</v>
      </c>
      <c r="BI124" s="4" t="s">
        <v>2496</v>
      </c>
    </row>
    <row r="125" spans="1:61" s="1" customFormat="1" ht="12.75">
      <c r="A125" s="39" t="s">
        <v>3342</v>
      </c>
      <c r="B125" s="39" t="s">
        <v>1931</v>
      </c>
      <c r="C125" s="39" t="s">
        <v>2700</v>
      </c>
      <c r="D125" s="39" t="s">
        <v>1251</v>
      </c>
      <c r="E125" s="39" t="s">
        <v>4144</v>
      </c>
      <c r="F125" s="39" t="s">
        <v>1297</v>
      </c>
      <c r="G125" s="11">
        <v>35780</v>
      </c>
      <c r="H125" s="11">
        <v>35780</v>
      </c>
      <c r="I125" s="56">
        <f t="shared" si="4"/>
        <v>0</v>
      </c>
      <c r="J125" s="7">
        <v>2.9</v>
      </c>
      <c r="K125" s="7">
        <v>1435.76</v>
      </c>
      <c r="L125" s="6">
        <v>2380</v>
      </c>
      <c r="M125" s="6"/>
      <c r="N125" s="11">
        <v>1485</v>
      </c>
      <c r="O125" s="5">
        <v>37109</v>
      </c>
      <c r="P125" s="8" t="s">
        <v>445</v>
      </c>
      <c r="Q125" s="39" t="s">
        <v>2701</v>
      </c>
      <c r="R125" s="4" t="s">
        <v>1931</v>
      </c>
      <c r="S125" s="4" t="s">
        <v>1305</v>
      </c>
      <c r="T125" s="4" t="s">
        <v>4140</v>
      </c>
      <c r="U125" s="8" t="s">
        <v>4164</v>
      </c>
      <c r="V125" s="34">
        <v>26880</v>
      </c>
      <c r="W125" s="4" t="s">
        <v>4557</v>
      </c>
      <c r="BC125" s="1" t="s">
        <v>4165</v>
      </c>
      <c r="BD125" s="1" t="s">
        <v>4163</v>
      </c>
      <c r="BE125" s="1" t="s">
        <v>1108</v>
      </c>
      <c r="BF125" s="1" t="s">
        <v>2466</v>
      </c>
      <c r="BI125" s="4" t="s">
        <v>4481</v>
      </c>
    </row>
    <row r="126" spans="1:61" s="1" customFormat="1" ht="12.75">
      <c r="A126" s="39" t="s">
        <v>3029</v>
      </c>
      <c r="B126" s="39" t="s">
        <v>1931</v>
      </c>
      <c r="C126" s="39" t="s">
        <v>2700</v>
      </c>
      <c r="D126" s="39" t="s">
        <v>1251</v>
      </c>
      <c r="E126" s="39" t="s">
        <v>4144</v>
      </c>
      <c r="F126" s="39" t="s">
        <v>1297</v>
      </c>
      <c r="G126" s="11">
        <v>35780</v>
      </c>
      <c r="H126" s="11">
        <v>35780</v>
      </c>
      <c r="I126" s="56">
        <f>(H126-G126)/(H126+G126+12740)</f>
        <v>0</v>
      </c>
      <c r="J126" s="7">
        <v>2.9</v>
      </c>
      <c r="K126" s="7">
        <v>1435.76</v>
      </c>
      <c r="L126" s="6">
        <v>2380</v>
      </c>
      <c r="M126" s="6"/>
      <c r="N126" s="11">
        <v>1485</v>
      </c>
      <c r="O126" s="5">
        <v>38031</v>
      </c>
      <c r="P126" s="8" t="s">
        <v>445</v>
      </c>
      <c r="Q126" s="39" t="s">
        <v>1174</v>
      </c>
      <c r="R126" s="4" t="s">
        <v>1931</v>
      </c>
      <c r="S126" s="4" t="s">
        <v>1305</v>
      </c>
      <c r="T126" s="4" t="s">
        <v>4140</v>
      </c>
      <c r="U126" s="8" t="s">
        <v>1173</v>
      </c>
      <c r="V126" s="34">
        <v>28158</v>
      </c>
      <c r="W126" s="4" t="s">
        <v>4557</v>
      </c>
      <c r="BE126" s="21" t="s">
        <v>3257</v>
      </c>
      <c r="BF126" s="1" t="s">
        <v>2466</v>
      </c>
      <c r="BI126" s="4" t="s">
        <v>4481</v>
      </c>
    </row>
    <row r="127" spans="1:61" s="1" customFormat="1" ht="12.75">
      <c r="A127" s="39" t="s">
        <v>3030</v>
      </c>
      <c r="B127" s="39" t="s">
        <v>1931</v>
      </c>
      <c r="C127" s="39" t="s">
        <v>2700</v>
      </c>
      <c r="D127" s="39" t="s">
        <v>1251</v>
      </c>
      <c r="E127" s="39" t="s">
        <v>4144</v>
      </c>
      <c r="F127" s="39" t="s">
        <v>4166</v>
      </c>
      <c r="G127" s="11">
        <v>35861</v>
      </c>
      <c r="H127" s="11">
        <v>35868</v>
      </c>
      <c r="I127" s="56">
        <f aca="true" t="shared" si="5" ref="I127:I145">(H127-G127)/(H127+G127+12740)</f>
        <v>8.287063893262616E-05</v>
      </c>
      <c r="J127" s="7">
        <v>4.49</v>
      </c>
      <c r="K127" s="7">
        <v>1440.1</v>
      </c>
      <c r="L127" s="6">
        <v>2380</v>
      </c>
      <c r="M127" s="6"/>
      <c r="N127" s="11">
        <v>1485</v>
      </c>
      <c r="O127" s="5">
        <v>33566</v>
      </c>
      <c r="P127" s="8" t="s">
        <v>445</v>
      </c>
      <c r="Q127" s="39" t="s">
        <v>2701</v>
      </c>
      <c r="R127" s="4" t="s">
        <v>1931</v>
      </c>
      <c r="S127" s="4" t="s">
        <v>1305</v>
      </c>
      <c r="T127" s="4" t="s">
        <v>711</v>
      </c>
      <c r="U127" s="8" t="s">
        <v>710</v>
      </c>
      <c r="V127" s="34">
        <v>21805</v>
      </c>
      <c r="W127" s="4" t="s">
        <v>4557</v>
      </c>
      <c r="BE127" s="1" t="s">
        <v>1108</v>
      </c>
      <c r="BF127" s="1" t="s">
        <v>2466</v>
      </c>
      <c r="BI127" s="4" t="s">
        <v>413</v>
      </c>
    </row>
    <row r="128" spans="1:61" s="1" customFormat="1" ht="12.75">
      <c r="A128" s="39" t="s">
        <v>3031</v>
      </c>
      <c r="B128" s="39" t="s">
        <v>1931</v>
      </c>
      <c r="C128" s="39" t="s">
        <v>2700</v>
      </c>
      <c r="D128" s="39" t="s">
        <v>1251</v>
      </c>
      <c r="E128" s="39" t="s">
        <v>4144</v>
      </c>
      <c r="F128" s="39" t="s">
        <v>4558</v>
      </c>
      <c r="G128" s="11">
        <v>35786</v>
      </c>
      <c r="H128" s="11">
        <v>35786</v>
      </c>
      <c r="I128" s="56">
        <f t="shared" si="5"/>
        <v>0</v>
      </c>
      <c r="J128" s="7">
        <v>0</v>
      </c>
      <c r="K128" s="7">
        <v>1436.1</v>
      </c>
      <c r="L128" s="6">
        <v>2380</v>
      </c>
      <c r="M128" s="6"/>
      <c r="N128" s="11">
        <v>1485</v>
      </c>
      <c r="O128" s="5">
        <v>34690</v>
      </c>
      <c r="P128" s="8" t="s">
        <v>445</v>
      </c>
      <c r="Q128" s="39" t="s">
        <v>2701</v>
      </c>
      <c r="R128" s="4" t="s">
        <v>1931</v>
      </c>
      <c r="S128" s="4" t="s">
        <v>1305</v>
      </c>
      <c r="T128" s="4" t="s">
        <v>1202</v>
      </c>
      <c r="U128" s="8" t="s">
        <v>712</v>
      </c>
      <c r="V128" s="34">
        <v>23435</v>
      </c>
      <c r="W128" s="4" t="s">
        <v>4557</v>
      </c>
      <c r="BC128" s="1" t="s">
        <v>3949</v>
      </c>
      <c r="BE128" s="1" t="s">
        <v>1108</v>
      </c>
      <c r="BF128" s="1" t="s">
        <v>2466</v>
      </c>
      <c r="BI128" s="4" t="s">
        <v>1729</v>
      </c>
    </row>
    <row r="129" spans="1:61" s="1" customFormat="1" ht="12.75">
      <c r="A129" s="39" t="s">
        <v>3032</v>
      </c>
      <c r="B129" s="39" t="s">
        <v>1931</v>
      </c>
      <c r="C129" s="39" t="s">
        <v>2700</v>
      </c>
      <c r="D129" s="39" t="s">
        <v>1251</v>
      </c>
      <c r="E129" s="39" t="s">
        <v>4144</v>
      </c>
      <c r="F129" s="39" t="s">
        <v>1297</v>
      </c>
      <c r="G129" s="11">
        <v>35780</v>
      </c>
      <c r="H129" s="11">
        <v>35800</v>
      </c>
      <c r="I129" s="56">
        <f t="shared" si="5"/>
        <v>0.00023719165085388995</v>
      </c>
      <c r="J129" s="7">
        <v>0.1</v>
      </c>
      <c r="K129" s="7">
        <v>1436.27</v>
      </c>
      <c r="L129" s="6">
        <v>2380</v>
      </c>
      <c r="M129" s="6"/>
      <c r="N129" s="11">
        <v>1485</v>
      </c>
      <c r="O129" s="5">
        <v>35484</v>
      </c>
      <c r="P129" s="8" t="s">
        <v>445</v>
      </c>
      <c r="Q129" s="39" t="s">
        <v>2701</v>
      </c>
      <c r="R129" s="4" t="s">
        <v>1931</v>
      </c>
      <c r="S129" s="4" t="s">
        <v>1305</v>
      </c>
      <c r="T129" s="4" t="s">
        <v>714</v>
      </c>
      <c r="U129" s="8" t="s">
        <v>713</v>
      </c>
      <c r="V129" s="34">
        <v>24737</v>
      </c>
      <c r="W129" s="4" t="s">
        <v>4557</v>
      </c>
      <c r="BE129" s="1" t="s">
        <v>1108</v>
      </c>
      <c r="BF129" s="1" t="s">
        <v>2466</v>
      </c>
      <c r="BI129" s="4" t="s">
        <v>4481</v>
      </c>
    </row>
    <row r="130" spans="1:61" s="1" customFormat="1" ht="12.75">
      <c r="A130" s="39" t="s">
        <v>3033</v>
      </c>
      <c r="B130" s="39" t="s">
        <v>821</v>
      </c>
      <c r="C130" s="39" t="s">
        <v>283</v>
      </c>
      <c r="D130" s="39" t="s">
        <v>629</v>
      </c>
      <c r="E130" s="39" t="s">
        <v>1298</v>
      </c>
      <c r="F130" s="39" t="s">
        <v>2155</v>
      </c>
      <c r="G130" s="11">
        <v>35780</v>
      </c>
      <c r="H130" s="6">
        <v>35790</v>
      </c>
      <c r="I130" s="56">
        <f t="shared" si="5"/>
        <v>0.00011860989206499822</v>
      </c>
      <c r="J130" s="7">
        <v>0.04</v>
      </c>
      <c r="K130" s="4">
        <v>1436.05</v>
      </c>
      <c r="L130" s="6">
        <v>1525</v>
      </c>
      <c r="M130" s="6">
        <v>1300</v>
      </c>
      <c r="N130" s="11">
        <v>1600</v>
      </c>
      <c r="O130" s="5">
        <v>37891</v>
      </c>
      <c r="P130" s="8" t="s">
        <v>2026</v>
      </c>
      <c r="Q130" s="39" t="s">
        <v>1846</v>
      </c>
      <c r="R130" s="4" t="s">
        <v>1931</v>
      </c>
      <c r="S130" s="4" t="s">
        <v>4719</v>
      </c>
      <c r="T130" s="4" t="s">
        <v>1303</v>
      </c>
      <c r="U130" s="8" t="s">
        <v>2224</v>
      </c>
      <c r="V130" s="34">
        <v>27948</v>
      </c>
      <c r="W130" s="4" t="s">
        <v>1776</v>
      </c>
      <c r="BC130" s="21" t="s">
        <v>119</v>
      </c>
      <c r="BD130" s="1" t="s">
        <v>909</v>
      </c>
      <c r="BE130" s="1" t="s">
        <v>2466</v>
      </c>
      <c r="BI130" s="4" t="s">
        <v>413</v>
      </c>
    </row>
    <row r="131" spans="1:61" s="1" customFormat="1" ht="12.75">
      <c r="A131" s="39" t="s">
        <v>3034</v>
      </c>
      <c r="B131" s="39" t="s">
        <v>1931</v>
      </c>
      <c r="C131" s="39" t="s">
        <v>112</v>
      </c>
      <c r="D131" s="39" t="s">
        <v>629</v>
      </c>
      <c r="E131" s="39" t="s">
        <v>1298</v>
      </c>
      <c r="F131" s="39" t="s">
        <v>2821</v>
      </c>
      <c r="G131" s="11">
        <v>35775</v>
      </c>
      <c r="H131" s="6">
        <v>35796</v>
      </c>
      <c r="I131" s="56">
        <f t="shared" si="5"/>
        <v>0.0002490778190271732</v>
      </c>
      <c r="J131" s="7">
        <v>0.02</v>
      </c>
      <c r="K131" s="4">
        <v>1436.07</v>
      </c>
      <c r="L131" s="6">
        <v>3287</v>
      </c>
      <c r="M131" s="6">
        <v>2000</v>
      </c>
      <c r="N131" s="11">
        <v>7000</v>
      </c>
      <c r="O131" s="5">
        <v>35061</v>
      </c>
      <c r="P131" s="8" t="s">
        <v>2864</v>
      </c>
      <c r="Q131" s="39" t="s">
        <v>214</v>
      </c>
      <c r="R131" s="4" t="s">
        <v>1931</v>
      </c>
      <c r="S131" s="4" t="s">
        <v>4724</v>
      </c>
      <c r="T131" s="4" t="s">
        <v>1250</v>
      </c>
      <c r="U131" s="8" t="s">
        <v>111</v>
      </c>
      <c r="V131" s="34">
        <v>23754</v>
      </c>
      <c r="W131" s="4" t="s">
        <v>625</v>
      </c>
      <c r="BC131" s="1" t="s">
        <v>446</v>
      </c>
      <c r="BD131" s="1" t="s">
        <v>2466</v>
      </c>
      <c r="BI131" s="4" t="s">
        <v>413</v>
      </c>
    </row>
    <row r="132" spans="1:61" s="1" customFormat="1" ht="12.75">
      <c r="A132" s="39" t="s">
        <v>615</v>
      </c>
      <c r="B132" s="39" t="s">
        <v>1931</v>
      </c>
      <c r="C132" s="39" t="s">
        <v>112</v>
      </c>
      <c r="D132" s="39" t="s">
        <v>629</v>
      </c>
      <c r="E132" s="39" t="s">
        <v>1298</v>
      </c>
      <c r="F132" s="39" t="s">
        <v>616</v>
      </c>
      <c r="G132" s="11">
        <v>35780</v>
      </c>
      <c r="H132" s="6">
        <v>35788</v>
      </c>
      <c r="I132" s="56">
        <f t="shared" si="5"/>
        <v>9.489016463443564E-05</v>
      </c>
      <c r="J132" s="7">
        <v>0.04</v>
      </c>
      <c r="K132" s="4">
        <v>1435.97</v>
      </c>
      <c r="L132" s="6">
        <v>4333</v>
      </c>
      <c r="M132" s="6"/>
      <c r="N132" s="11">
        <v>10000</v>
      </c>
      <c r="O132" s="5">
        <v>38763</v>
      </c>
      <c r="P132" s="8" t="s">
        <v>2025</v>
      </c>
      <c r="Q132" s="39" t="s">
        <v>4237</v>
      </c>
      <c r="R132" s="4" t="s">
        <v>1931</v>
      </c>
      <c r="S132" s="4" t="s">
        <v>2950</v>
      </c>
      <c r="T132" s="4" t="s">
        <v>2951</v>
      </c>
      <c r="U132" s="8" t="s">
        <v>618</v>
      </c>
      <c r="V132" s="34" t="s">
        <v>619</v>
      </c>
      <c r="W132" s="4" t="s">
        <v>620</v>
      </c>
      <c r="BC132" s="1" t="s">
        <v>617</v>
      </c>
      <c r="BD132" s="21" t="s">
        <v>4601</v>
      </c>
      <c r="BE132" s="1" t="s">
        <v>4602</v>
      </c>
      <c r="BI132" s="4" t="s">
        <v>1749</v>
      </c>
    </row>
    <row r="133" spans="1:61" ht="12.75">
      <c r="A133" s="39" t="s">
        <v>3035</v>
      </c>
      <c r="B133" s="39" t="s">
        <v>1931</v>
      </c>
      <c r="C133" s="39" t="s">
        <v>112</v>
      </c>
      <c r="D133" s="39" t="s">
        <v>629</v>
      </c>
      <c r="E133" s="39" t="s">
        <v>1298</v>
      </c>
      <c r="F133" s="39" t="s">
        <v>2822</v>
      </c>
      <c r="G133" s="11">
        <v>35780</v>
      </c>
      <c r="H133" s="6">
        <v>35791</v>
      </c>
      <c r="I133" s="56">
        <f t="shared" si="5"/>
        <v>0.00013046933377613835</v>
      </c>
      <c r="J133" s="7">
        <v>0.02</v>
      </c>
      <c r="K133" s="4">
        <v>1436.07</v>
      </c>
      <c r="L133" s="6">
        <v>2885</v>
      </c>
      <c r="M133" s="6">
        <v>2000</v>
      </c>
      <c r="N133" s="11">
        <v>7000</v>
      </c>
      <c r="O133" s="5">
        <v>35318</v>
      </c>
      <c r="P133" s="8" t="s">
        <v>2864</v>
      </c>
      <c r="Q133" s="39" t="s">
        <v>4240</v>
      </c>
      <c r="R133" s="4" t="s">
        <v>1931</v>
      </c>
      <c r="S133" s="4" t="s">
        <v>4719</v>
      </c>
      <c r="T133" s="4" t="s">
        <v>2028</v>
      </c>
      <c r="U133" s="8" t="s">
        <v>1206</v>
      </c>
      <c r="V133" s="34">
        <v>24313</v>
      </c>
      <c r="W133" s="4" t="s">
        <v>625</v>
      </c>
      <c r="BC133" s="21" t="s">
        <v>447</v>
      </c>
      <c r="BD133" s="21" t="s">
        <v>2466</v>
      </c>
      <c r="BI133" s="4" t="s">
        <v>413</v>
      </c>
    </row>
    <row r="134" spans="1:61" s="1" customFormat="1" ht="12.75">
      <c r="A134" s="39" t="s">
        <v>3036</v>
      </c>
      <c r="B134" s="39" t="s">
        <v>1931</v>
      </c>
      <c r="C134" s="39" t="s">
        <v>112</v>
      </c>
      <c r="D134" s="39" t="s">
        <v>629</v>
      </c>
      <c r="E134" s="39" t="s">
        <v>1298</v>
      </c>
      <c r="F134" s="39" t="s">
        <v>2823</v>
      </c>
      <c r="G134" s="11">
        <v>35779</v>
      </c>
      <c r="H134" s="6">
        <v>35793</v>
      </c>
      <c r="I134" s="56">
        <f t="shared" si="5"/>
        <v>0.00016604990985862037</v>
      </c>
      <c r="J134" s="7">
        <v>0.03</v>
      </c>
      <c r="K134" s="4">
        <v>1436.09</v>
      </c>
      <c r="L134" s="6">
        <v>3674</v>
      </c>
      <c r="M134" s="6">
        <v>1700</v>
      </c>
      <c r="N134" s="11">
        <v>10000</v>
      </c>
      <c r="O134" s="5">
        <v>35708</v>
      </c>
      <c r="P134" s="8" t="s">
        <v>2864</v>
      </c>
      <c r="Q134" s="39" t="s">
        <v>4240</v>
      </c>
      <c r="R134" s="4" t="s">
        <v>1931</v>
      </c>
      <c r="S134" s="4" t="s">
        <v>1305</v>
      </c>
      <c r="T134" s="4" t="s">
        <v>4577</v>
      </c>
      <c r="U134" s="8" t="s">
        <v>1207</v>
      </c>
      <c r="V134" s="34">
        <v>25004</v>
      </c>
      <c r="W134" s="4" t="s">
        <v>626</v>
      </c>
      <c r="BC134" s="1" t="s">
        <v>448</v>
      </c>
      <c r="BD134" s="1" t="s">
        <v>2466</v>
      </c>
      <c r="BI134" s="4" t="s">
        <v>413</v>
      </c>
    </row>
    <row r="135" spans="1:61" ht="12.75">
      <c r="A135" s="39" t="s">
        <v>3037</v>
      </c>
      <c r="B135" s="39" t="s">
        <v>1931</v>
      </c>
      <c r="C135" s="39" t="s">
        <v>112</v>
      </c>
      <c r="D135" s="39" t="s">
        <v>629</v>
      </c>
      <c r="E135" s="39" t="s">
        <v>1298</v>
      </c>
      <c r="F135" s="39" t="s">
        <v>1015</v>
      </c>
      <c r="G135" s="11">
        <v>35781</v>
      </c>
      <c r="H135" s="6">
        <v>35789</v>
      </c>
      <c r="I135" s="56">
        <f t="shared" si="5"/>
        <v>9.488791365199858E-05</v>
      </c>
      <c r="J135" s="7">
        <v>0.4</v>
      </c>
      <c r="K135" s="4">
        <v>1436.05</v>
      </c>
      <c r="L135" s="6">
        <v>3478</v>
      </c>
      <c r="M135" s="6">
        <v>2200</v>
      </c>
      <c r="N135" s="11">
        <v>10000</v>
      </c>
      <c r="O135" s="5">
        <v>35923</v>
      </c>
      <c r="P135" s="8" t="s">
        <v>2864</v>
      </c>
      <c r="Q135" s="39" t="s">
        <v>1847</v>
      </c>
      <c r="R135" s="4" t="s">
        <v>1931</v>
      </c>
      <c r="S135" s="4" t="s">
        <v>4721</v>
      </c>
      <c r="T135" s="4" t="s">
        <v>2052</v>
      </c>
      <c r="U135" s="8" t="s">
        <v>1208</v>
      </c>
      <c r="V135" s="34">
        <v>25331</v>
      </c>
      <c r="W135" s="4" t="s">
        <v>3741</v>
      </c>
      <c r="BC135" s="21" t="s">
        <v>1706</v>
      </c>
      <c r="BD135" s="21" t="s">
        <v>2466</v>
      </c>
      <c r="BI135" s="4" t="s">
        <v>413</v>
      </c>
    </row>
    <row r="136" spans="1:61" s="1" customFormat="1" ht="12.75">
      <c r="A136" s="39" t="s">
        <v>1438</v>
      </c>
      <c r="B136" s="39" t="s">
        <v>1931</v>
      </c>
      <c r="C136" s="39" t="s">
        <v>112</v>
      </c>
      <c r="D136" s="39" t="s">
        <v>629</v>
      </c>
      <c r="E136" s="39" t="s">
        <v>1298</v>
      </c>
      <c r="F136" s="39" t="s">
        <v>2824</v>
      </c>
      <c r="G136" s="11">
        <v>35777</v>
      </c>
      <c r="H136" s="6">
        <v>35795</v>
      </c>
      <c r="I136" s="56">
        <f t="shared" si="5"/>
        <v>0.0002134927412467976</v>
      </c>
      <c r="J136" s="7">
        <v>0.02</v>
      </c>
      <c r="K136" s="4">
        <v>1436.08</v>
      </c>
      <c r="L136" s="6">
        <v>3602</v>
      </c>
      <c r="M136" s="6">
        <v>1500</v>
      </c>
      <c r="N136" s="11">
        <v>10000</v>
      </c>
      <c r="O136" s="5">
        <v>36426</v>
      </c>
      <c r="P136" s="8" t="s">
        <v>2864</v>
      </c>
      <c r="Q136" s="39" t="s">
        <v>1847</v>
      </c>
      <c r="R136" s="4" t="s">
        <v>1931</v>
      </c>
      <c r="S136" s="4" t="s">
        <v>1305</v>
      </c>
      <c r="T136" s="4" t="s">
        <v>4577</v>
      </c>
      <c r="U136" s="8" t="s">
        <v>1307</v>
      </c>
      <c r="V136" s="34">
        <v>25913</v>
      </c>
      <c r="W136" s="4" t="s">
        <v>3741</v>
      </c>
      <c r="BC136" s="1" t="s">
        <v>1707</v>
      </c>
      <c r="BD136" s="1" t="s">
        <v>2466</v>
      </c>
      <c r="BI136" s="4" t="s">
        <v>413</v>
      </c>
    </row>
    <row r="137" spans="1:61" ht="12.75">
      <c r="A137" s="39" t="s">
        <v>1439</v>
      </c>
      <c r="B137" s="39" t="s">
        <v>1931</v>
      </c>
      <c r="C137" s="39" t="s">
        <v>112</v>
      </c>
      <c r="D137" s="39" t="s">
        <v>629</v>
      </c>
      <c r="E137" s="39" t="s">
        <v>1298</v>
      </c>
      <c r="F137" s="39" t="s">
        <v>1016</v>
      </c>
      <c r="G137" s="11">
        <v>35776</v>
      </c>
      <c r="H137" s="6">
        <v>35796</v>
      </c>
      <c r="I137" s="56">
        <f t="shared" si="5"/>
        <v>0.00023721415694088623</v>
      </c>
      <c r="J137" s="7">
        <v>0.03</v>
      </c>
      <c r="K137" s="4">
        <v>1436.09</v>
      </c>
      <c r="L137" s="6">
        <v>3700</v>
      </c>
      <c r="M137" s="6">
        <v>1493</v>
      </c>
      <c r="N137" s="11">
        <v>11000</v>
      </c>
      <c r="O137" s="5">
        <v>36721</v>
      </c>
      <c r="P137" s="8" t="s">
        <v>2864</v>
      </c>
      <c r="Q137" s="39" t="s">
        <v>4240</v>
      </c>
      <c r="R137" s="4" t="s">
        <v>1931</v>
      </c>
      <c r="S137" s="4" t="s">
        <v>1305</v>
      </c>
      <c r="T137" s="4" t="s">
        <v>4577</v>
      </c>
      <c r="U137" s="8" t="s">
        <v>215</v>
      </c>
      <c r="V137" s="34">
        <v>26402</v>
      </c>
      <c r="W137" s="4" t="s">
        <v>3741</v>
      </c>
      <c r="BC137" s="21" t="s">
        <v>1708</v>
      </c>
      <c r="BD137" s="21" t="s">
        <v>2466</v>
      </c>
      <c r="BI137" s="4" t="s">
        <v>413</v>
      </c>
    </row>
    <row r="138" spans="1:61" s="1" customFormat="1" ht="12.75">
      <c r="A138" s="39" t="s">
        <v>1440</v>
      </c>
      <c r="B138" s="39" t="s">
        <v>1931</v>
      </c>
      <c r="C138" s="39" t="s">
        <v>112</v>
      </c>
      <c r="D138" s="39" t="s">
        <v>629</v>
      </c>
      <c r="E138" s="39" t="s">
        <v>1298</v>
      </c>
      <c r="F138" s="39" t="s">
        <v>2825</v>
      </c>
      <c r="G138" s="11">
        <v>35776</v>
      </c>
      <c r="H138" s="6">
        <v>35795</v>
      </c>
      <c r="I138" s="56">
        <f>(H138-G138)/(H138+G138+12740)</f>
        <v>0.00022535612197696622</v>
      </c>
      <c r="J138" s="7">
        <v>0.01</v>
      </c>
      <c r="K138" s="4">
        <v>1436.09</v>
      </c>
      <c r="L138" s="6">
        <v>4027</v>
      </c>
      <c r="M138" s="6">
        <v>2200</v>
      </c>
      <c r="N138" s="11">
        <v>13000</v>
      </c>
      <c r="O138" s="5">
        <v>37308</v>
      </c>
      <c r="P138" s="8" t="s">
        <v>2864</v>
      </c>
      <c r="Q138" s="39" t="s">
        <v>1847</v>
      </c>
      <c r="R138" s="4" t="s">
        <v>1931</v>
      </c>
      <c r="S138" s="4" t="s">
        <v>1305</v>
      </c>
      <c r="T138" s="4" t="s">
        <v>216</v>
      </c>
      <c r="U138" s="8" t="s">
        <v>213</v>
      </c>
      <c r="V138" s="34">
        <v>27378</v>
      </c>
      <c r="W138" s="4" t="s">
        <v>3741</v>
      </c>
      <c r="BC138" s="1" t="s">
        <v>1709</v>
      </c>
      <c r="BD138" s="1" t="s">
        <v>2466</v>
      </c>
      <c r="BI138" s="4" t="s">
        <v>413</v>
      </c>
    </row>
    <row r="139" spans="1:61" ht="12.75">
      <c r="A139" s="39" t="s">
        <v>1441</v>
      </c>
      <c r="B139" s="39" t="s">
        <v>1931</v>
      </c>
      <c r="C139" s="39" t="s">
        <v>112</v>
      </c>
      <c r="D139" s="39" t="s">
        <v>629</v>
      </c>
      <c r="E139" s="39" t="s">
        <v>1298</v>
      </c>
      <c r="F139" s="39" t="s">
        <v>2826</v>
      </c>
      <c r="G139" s="11">
        <v>35775</v>
      </c>
      <c r="H139" s="6">
        <v>35798</v>
      </c>
      <c r="I139" s="56">
        <f t="shared" si="5"/>
        <v>0.0002727930449634101</v>
      </c>
      <c r="J139" s="7">
        <v>0.02</v>
      </c>
      <c r="K139" s="4">
        <v>1436.11</v>
      </c>
      <c r="L139" s="6">
        <v>4660</v>
      </c>
      <c r="M139" s="6"/>
      <c r="N139" s="11">
        <v>10000</v>
      </c>
      <c r="O139" s="5">
        <v>37489</v>
      </c>
      <c r="P139" s="8" t="s">
        <v>2864</v>
      </c>
      <c r="Q139" s="39" t="s">
        <v>1847</v>
      </c>
      <c r="R139" s="4" t="s">
        <v>1931</v>
      </c>
      <c r="S139" s="4" t="s">
        <v>4721</v>
      </c>
      <c r="T139" s="4" t="s">
        <v>2052</v>
      </c>
      <c r="U139" s="8" t="s">
        <v>212</v>
      </c>
      <c r="V139" s="34">
        <v>27501</v>
      </c>
      <c r="W139" s="4" t="s">
        <v>3741</v>
      </c>
      <c r="BC139" s="21" t="s">
        <v>1710</v>
      </c>
      <c r="BI139" s="4" t="s">
        <v>413</v>
      </c>
    </row>
    <row r="140" spans="1:61" s="1" customFormat="1" ht="12.75">
      <c r="A140" s="39" t="s">
        <v>3603</v>
      </c>
      <c r="B140" s="39" t="s">
        <v>1931</v>
      </c>
      <c r="C140" s="39" t="s">
        <v>1991</v>
      </c>
      <c r="D140" s="39" t="s">
        <v>629</v>
      </c>
      <c r="E140" s="39" t="s">
        <v>1298</v>
      </c>
      <c r="F140" s="39" t="s">
        <v>2827</v>
      </c>
      <c r="G140" s="11">
        <v>35777</v>
      </c>
      <c r="H140" s="6">
        <v>35796</v>
      </c>
      <c r="I140" s="56">
        <f t="shared" si="5"/>
        <v>0.00022535077627412143</v>
      </c>
      <c r="J140" s="7">
        <v>0.01</v>
      </c>
      <c r="K140" s="4">
        <v>1436.1</v>
      </c>
      <c r="L140" s="6">
        <v>4000</v>
      </c>
      <c r="M140" s="6">
        <v>2500</v>
      </c>
      <c r="N140" s="7"/>
      <c r="O140" s="5">
        <v>37841</v>
      </c>
      <c r="P140" s="8" t="s">
        <v>1656</v>
      </c>
      <c r="Q140" s="39" t="s">
        <v>1847</v>
      </c>
      <c r="R140" s="4" t="s">
        <v>1931</v>
      </c>
      <c r="S140" s="4" t="s">
        <v>2950</v>
      </c>
      <c r="T140" s="4" t="s">
        <v>2951</v>
      </c>
      <c r="U140" s="8" t="s">
        <v>2059</v>
      </c>
      <c r="V140" s="34">
        <v>27854</v>
      </c>
      <c r="W140" s="4" t="s">
        <v>1685</v>
      </c>
      <c r="BC140" s="1" t="s">
        <v>1313</v>
      </c>
      <c r="BD140" s="21" t="s">
        <v>2058</v>
      </c>
      <c r="BE140" s="1" t="s">
        <v>128</v>
      </c>
      <c r="BF140" s="1" t="s">
        <v>2466</v>
      </c>
      <c r="BI140" s="4" t="s">
        <v>413</v>
      </c>
    </row>
    <row r="141" spans="1:61" s="1" customFormat="1" ht="15">
      <c r="A141" s="39" t="s">
        <v>3604</v>
      </c>
      <c r="B141" s="39" t="s">
        <v>1844</v>
      </c>
      <c r="C141" s="39" t="s">
        <v>367</v>
      </c>
      <c r="D141" s="39" t="s">
        <v>4402</v>
      </c>
      <c r="E141" s="39" t="s">
        <v>1298</v>
      </c>
      <c r="F141" s="39" t="s">
        <v>366</v>
      </c>
      <c r="G141" s="11">
        <v>35776</v>
      </c>
      <c r="H141" s="11">
        <v>35797</v>
      </c>
      <c r="I141" s="56">
        <f t="shared" si="5"/>
        <v>0.0002490719106187658</v>
      </c>
      <c r="J141" s="7">
        <v>0.04</v>
      </c>
      <c r="K141" s="4">
        <v>1436.1</v>
      </c>
      <c r="L141" s="6">
        <v>1950</v>
      </c>
      <c r="M141" s="6">
        <v>820</v>
      </c>
      <c r="N141" s="7">
        <v>2040</v>
      </c>
      <c r="O141" s="5">
        <v>38250</v>
      </c>
      <c r="P141" s="8" t="s">
        <v>4156</v>
      </c>
      <c r="Q141" s="43" t="s">
        <v>2320</v>
      </c>
      <c r="R141" s="4" t="s">
        <v>1844</v>
      </c>
      <c r="S141" s="4" t="s">
        <v>364</v>
      </c>
      <c r="T141" s="4" t="s">
        <v>362</v>
      </c>
      <c r="U141" s="8" t="s">
        <v>361</v>
      </c>
      <c r="V141" s="34">
        <v>28417</v>
      </c>
      <c r="W141" s="4" t="s">
        <v>365</v>
      </c>
      <c r="BC141" s="1" t="s">
        <v>368</v>
      </c>
      <c r="BD141" s="21" t="s">
        <v>363</v>
      </c>
      <c r="BE141" s="1" t="s">
        <v>360</v>
      </c>
      <c r="BF141" s="1" t="s">
        <v>2466</v>
      </c>
      <c r="BG141" s="1" t="s">
        <v>4341</v>
      </c>
      <c r="BI141" s="4" t="s">
        <v>1749</v>
      </c>
    </row>
    <row r="142" spans="1:61" s="1" customFormat="1" ht="12.75">
      <c r="A142" s="39" t="s">
        <v>3605</v>
      </c>
      <c r="B142" s="39" t="s">
        <v>1831</v>
      </c>
      <c r="C142" s="39" t="s">
        <v>4077</v>
      </c>
      <c r="D142" s="39" t="s">
        <v>629</v>
      </c>
      <c r="E142" s="39" t="s">
        <v>1298</v>
      </c>
      <c r="F142" s="39" t="s">
        <v>2295</v>
      </c>
      <c r="G142" s="11">
        <v>35776</v>
      </c>
      <c r="H142" s="6">
        <v>35800</v>
      </c>
      <c r="I142" s="56">
        <f t="shared" si="5"/>
        <v>0.00028464348403624463</v>
      </c>
      <c r="J142" s="7">
        <v>1.07</v>
      </c>
      <c r="K142" s="4">
        <v>1436.18</v>
      </c>
      <c r="L142" s="6">
        <v>1970</v>
      </c>
      <c r="M142" s="6"/>
      <c r="N142" s="11">
        <v>1200</v>
      </c>
      <c r="O142" s="5">
        <v>36988</v>
      </c>
      <c r="P142" s="8" t="s">
        <v>1934</v>
      </c>
      <c r="Q142" s="39" t="s">
        <v>4078</v>
      </c>
      <c r="R142" s="4" t="s">
        <v>1831</v>
      </c>
      <c r="S142" s="4" t="s">
        <v>4721</v>
      </c>
      <c r="T142" s="4" t="s">
        <v>4573</v>
      </c>
      <c r="U142" s="8" t="s">
        <v>4076</v>
      </c>
      <c r="V142" s="34">
        <v>26736</v>
      </c>
      <c r="W142" s="4" t="s">
        <v>4079</v>
      </c>
      <c r="BC142" s="4" t="s">
        <v>2466</v>
      </c>
      <c r="BD142" s="1" t="s">
        <v>4075</v>
      </c>
      <c r="BE142" s="1" t="s">
        <v>3111</v>
      </c>
      <c r="BI142" s="4" t="s">
        <v>413</v>
      </c>
    </row>
    <row r="143" spans="1:61" s="1" customFormat="1" ht="12.75">
      <c r="A143" s="39" t="s">
        <v>3606</v>
      </c>
      <c r="B143" s="39" t="s">
        <v>68</v>
      </c>
      <c r="C143" s="39" t="s">
        <v>978</v>
      </c>
      <c r="D143" s="39" t="s">
        <v>4402</v>
      </c>
      <c r="E143" s="39" t="s">
        <v>2799</v>
      </c>
      <c r="F143" s="39" t="s">
        <v>1263</v>
      </c>
      <c r="G143" s="11">
        <v>784</v>
      </c>
      <c r="H143" s="6">
        <v>790</v>
      </c>
      <c r="I143" s="56">
        <f t="shared" si="5"/>
        <v>0.0004191700433142378</v>
      </c>
      <c r="J143" s="7">
        <v>98.5</v>
      </c>
      <c r="K143" s="4">
        <v>100.6</v>
      </c>
      <c r="L143" s="6">
        <v>8111</v>
      </c>
      <c r="M143" s="6">
        <v>3010</v>
      </c>
      <c r="N143" s="11">
        <v>7500</v>
      </c>
      <c r="O143" s="5">
        <v>37316</v>
      </c>
      <c r="P143" s="8" t="s">
        <v>2976</v>
      </c>
      <c r="Q143" s="39" t="s">
        <v>270</v>
      </c>
      <c r="R143" s="4" t="s">
        <v>1302</v>
      </c>
      <c r="S143" s="4" t="s">
        <v>4719</v>
      </c>
      <c r="T143" s="4" t="s">
        <v>1303</v>
      </c>
      <c r="U143" s="8" t="s">
        <v>2045</v>
      </c>
      <c r="V143" s="34">
        <v>27386</v>
      </c>
      <c r="W143" s="4" t="s">
        <v>2800</v>
      </c>
      <c r="BC143" s="4" t="s">
        <v>2466</v>
      </c>
      <c r="BD143" s="21" t="s">
        <v>2798</v>
      </c>
      <c r="BE143" s="1" t="s">
        <v>2774</v>
      </c>
      <c r="BI143" s="4" t="s">
        <v>4481</v>
      </c>
    </row>
    <row r="144" spans="1:61" s="1" customFormat="1" ht="12.75">
      <c r="A144" s="39" t="s">
        <v>3607</v>
      </c>
      <c r="B144" s="39" t="s">
        <v>1931</v>
      </c>
      <c r="C144" s="39" t="s">
        <v>2803</v>
      </c>
      <c r="D144" s="39" t="s">
        <v>4402</v>
      </c>
      <c r="E144" s="39" t="s">
        <v>519</v>
      </c>
      <c r="F144" s="39" t="s">
        <v>1263</v>
      </c>
      <c r="G144" s="11">
        <v>682</v>
      </c>
      <c r="H144" s="6">
        <v>729</v>
      </c>
      <c r="I144" s="56">
        <f t="shared" si="5"/>
        <v>0.0033213200480531413</v>
      </c>
      <c r="J144" s="7">
        <v>98.2</v>
      </c>
      <c r="K144" s="4">
        <v>98.88</v>
      </c>
      <c r="L144" s="6">
        <v>572</v>
      </c>
      <c r="M144" s="6"/>
      <c r="N144" s="7">
        <v>600</v>
      </c>
      <c r="O144" s="5">
        <v>36851</v>
      </c>
      <c r="P144" s="8" t="s">
        <v>4327</v>
      </c>
      <c r="Q144" s="39" t="s">
        <v>2804</v>
      </c>
      <c r="R144" s="4" t="s">
        <v>1931</v>
      </c>
      <c r="S144" s="4" t="s">
        <v>1299</v>
      </c>
      <c r="T144" s="4" t="s">
        <v>517</v>
      </c>
      <c r="U144" s="8" t="s">
        <v>2802</v>
      </c>
      <c r="V144" s="34">
        <v>26619</v>
      </c>
      <c r="W144" s="4" t="s">
        <v>518</v>
      </c>
      <c r="BC144" s="4" t="s">
        <v>2466</v>
      </c>
      <c r="BD144" s="3" t="s">
        <v>4321</v>
      </c>
      <c r="BE144" s="1" t="s">
        <v>2801</v>
      </c>
      <c r="BF144" s="1" t="s">
        <v>961</v>
      </c>
      <c r="BI144" s="4" t="s">
        <v>4481</v>
      </c>
    </row>
    <row r="145" spans="1:61" s="1" customFormat="1" ht="12.75">
      <c r="A145" s="39" t="s">
        <v>580</v>
      </c>
      <c r="B145" s="39" t="s">
        <v>1831</v>
      </c>
      <c r="C145" s="39" t="s">
        <v>2050</v>
      </c>
      <c r="D145" s="39" t="s">
        <v>1251</v>
      </c>
      <c r="E145" s="39" t="s">
        <v>90</v>
      </c>
      <c r="F145" s="39" t="s">
        <v>3251</v>
      </c>
      <c r="G145" s="11">
        <v>403</v>
      </c>
      <c r="H145" s="11">
        <v>419</v>
      </c>
      <c r="I145" s="56">
        <f t="shared" si="5"/>
        <v>0.0011797669960182864</v>
      </c>
      <c r="J145" s="7">
        <v>65.03</v>
      </c>
      <c r="K145" s="7">
        <v>92.78</v>
      </c>
      <c r="L145" s="6">
        <v>3300</v>
      </c>
      <c r="M145" s="6"/>
      <c r="N145" s="4"/>
      <c r="O145" s="5">
        <v>38135</v>
      </c>
      <c r="P145" s="8" t="s">
        <v>1765</v>
      </c>
      <c r="Q145" s="39" t="s">
        <v>2596</v>
      </c>
      <c r="R145" s="4" t="s">
        <v>1831</v>
      </c>
      <c r="S145" s="4" t="s">
        <v>4721</v>
      </c>
      <c r="T145" s="4" t="s">
        <v>2593</v>
      </c>
      <c r="U145" s="8" t="s">
        <v>2592</v>
      </c>
      <c r="V145" s="34">
        <v>28350</v>
      </c>
      <c r="W145" s="4" t="s">
        <v>2594</v>
      </c>
      <c r="BC145" s="1" t="s">
        <v>4342</v>
      </c>
      <c r="BD145" s="1" t="s">
        <v>2595</v>
      </c>
      <c r="BE145" s="1" t="s">
        <v>2591</v>
      </c>
      <c r="BI145" s="4" t="s">
        <v>1749</v>
      </c>
    </row>
    <row r="146" spans="1:61" s="1" customFormat="1" ht="12.75">
      <c r="A146" s="39" t="s">
        <v>581</v>
      </c>
      <c r="B146" s="39" t="s">
        <v>820</v>
      </c>
      <c r="C146" s="39" t="s">
        <v>3217</v>
      </c>
      <c r="D146" s="39" t="s">
        <v>4402</v>
      </c>
      <c r="E146" s="39" t="s">
        <v>1936</v>
      </c>
      <c r="F146" s="39" t="s">
        <v>1263</v>
      </c>
      <c r="G146" s="11">
        <v>655</v>
      </c>
      <c r="H146" s="6">
        <v>686</v>
      </c>
      <c r="I146" s="56">
        <f>(H146-G146)/(H146+G146+12740)</f>
        <v>0.002201548185498189</v>
      </c>
      <c r="J146" s="7">
        <v>98.2</v>
      </c>
      <c r="K146" s="4">
        <v>98.15</v>
      </c>
      <c r="L146" s="6">
        <v>4854</v>
      </c>
      <c r="M146" s="6"/>
      <c r="N146" s="11">
        <v>2530</v>
      </c>
      <c r="O146" s="5">
        <v>36512</v>
      </c>
      <c r="P146" s="8" t="s">
        <v>292</v>
      </c>
      <c r="Q146" s="39" t="s">
        <v>3218</v>
      </c>
      <c r="R146" s="4" t="s">
        <v>1931</v>
      </c>
      <c r="S146" s="4" t="s">
        <v>1299</v>
      </c>
      <c r="T146" s="4" t="s">
        <v>4577</v>
      </c>
      <c r="U146" s="8" t="s">
        <v>2780</v>
      </c>
      <c r="V146" s="34">
        <v>25994</v>
      </c>
      <c r="W146" s="12"/>
      <c r="BC146" s="3" t="s">
        <v>2466</v>
      </c>
      <c r="BD146" s="1" t="s">
        <v>4149</v>
      </c>
      <c r="BE146" s="1" t="s">
        <v>3215</v>
      </c>
      <c r="BI146" s="4" t="s">
        <v>3216</v>
      </c>
    </row>
    <row r="147" spans="1:66" s="1" customFormat="1" ht="12.75">
      <c r="A147" s="39" t="s">
        <v>1940</v>
      </c>
      <c r="B147" s="39" t="s">
        <v>1931</v>
      </c>
      <c r="C147" s="39" t="s">
        <v>3214</v>
      </c>
      <c r="D147" s="39" t="s">
        <v>4402</v>
      </c>
      <c r="E147" s="39" t="s">
        <v>2799</v>
      </c>
      <c r="F147" s="39" t="s">
        <v>1263</v>
      </c>
      <c r="G147" s="7">
        <v>702</v>
      </c>
      <c r="H147" s="4">
        <v>703</v>
      </c>
      <c r="I147" s="56">
        <f aca="true" t="shared" si="6" ref="I147:I162">(H147-G147)/(H147+G147+12740)</f>
        <v>7.069635913750442E-05</v>
      </c>
      <c r="J147" s="7">
        <v>98.2</v>
      </c>
      <c r="K147" s="4">
        <v>98.8</v>
      </c>
      <c r="L147" s="6">
        <v>2967</v>
      </c>
      <c r="M147" s="6"/>
      <c r="N147" s="7" t="s">
        <v>2877</v>
      </c>
      <c r="O147" s="5">
        <v>38183</v>
      </c>
      <c r="P147" s="8" t="s">
        <v>4423</v>
      </c>
      <c r="Q147" s="39" t="s">
        <v>1671</v>
      </c>
      <c r="R147" s="4" t="s">
        <v>1931</v>
      </c>
      <c r="S147" s="4" t="s">
        <v>1299</v>
      </c>
      <c r="T147" s="4" t="s">
        <v>3189</v>
      </c>
      <c r="U147" s="8" t="s">
        <v>1532</v>
      </c>
      <c r="V147" s="34">
        <v>28376</v>
      </c>
      <c r="W147" s="4" t="s">
        <v>1533</v>
      </c>
      <c r="BC147" s="1" t="s">
        <v>2466</v>
      </c>
      <c r="BD147" s="1" t="s">
        <v>1534</v>
      </c>
      <c r="BE147" s="1" t="s">
        <v>642</v>
      </c>
      <c r="BF147" s="1" t="s">
        <v>4343</v>
      </c>
      <c r="BI147" s="4" t="s">
        <v>1749</v>
      </c>
      <c r="BM147" s="21"/>
      <c r="BN147" s="21"/>
    </row>
    <row r="148" spans="1:66" s="1" customFormat="1" ht="12.75">
      <c r="A148" s="39" t="s">
        <v>1941</v>
      </c>
      <c r="B148" s="39" t="s">
        <v>2515</v>
      </c>
      <c r="C148" s="39" t="s">
        <v>2500</v>
      </c>
      <c r="D148" s="39" t="s">
        <v>4402</v>
      </c>
      <c r="E148" s="39" t="s">
        <v>1876</v>
      </c>
      <c r="F148" s="39" t="s">
        <v>1263</v>
      </c>
      <c r="G148" s="7">
        <v>673</v>
      </c>
      <c r="H148" s="4">
        <v>686</v>
      </c>
      <c r="I148" s="56">
        <f t="shared" si="6"/>
        <v>0.0009220512093056245</v>
      </c>
      <c r="J148" s="7">
        <v>98.1</v>
      </c>
      <c r="K148" s="4">
        <v>98.34</v>
      </c>
      <c r="L148" s="6">
        <v>2934</v>
      </c>
      <c r="M148" s="6">
        <v>2832</v>
      </c>
      <c r="N148" s="7" t="s">
        <v>2878</v>
      </c>
      <c r="O148" s="5">
        <v>37380</v>
      </c>
      <c r="P148" s="8" t="s">
        <v>292</v>
      </c>
      <c r="Q148" s="39" t="s">
        <v>4382</v>
      </c>
      <c r="R148" s="4" t="s">
        <v>2515</v>
      </c>
      <c r="S148" s="4" t="s">
        <v>1299</v>
      </c>
      <c r="T148" s="4" t="s">
        <v>2049</v>
      </c>
      <c r="U148" s="8" t="s">
        <v>2514</v>
      </c>
      <c r="V148" s="34">
        <v>27424</v>
      </c>
      <c r="W148" s="4" t="s">
        <v>3195</v>
      </c>
      <c r="BC148" s="1" t="s">
        <v>2499</v>
      </c>
      <c r="BD148" s="1" t="s">
        <v>321</v>
      </c>
      <c r="BE148" s="1" t="s">
        <v>2513</v>
      </c>
      <c r="BF148" s="1" t="s">
        <v>4383</v>
      </c>
      <c r="BG148" s="1" t="s">
        <v>2466</v>
      </c>
      <c r="BH148" s="1" t="s">
        <v>962</v>
      </c>
      <c r="BI148" s="4" t="s">
        <v>4481</v>
      </c>
      <c r="BM148" s="21"/>
      <c r="BN148" s="21"/>
    </row>
    <row r="149" spans="1:61" s="1" customFormat="1" ht="12.75">
      <c r="A149" s="39" t="s">
        <v>1942</v>
      </c>
      <c r="B149" s="39" t="s">
        <v>1301</v>
      </c>
      <c r="C149" s="39" t="s">
        <v>4201</v>
      </c>
      <c r="D149" s="39" t="s">
        <v>1728</v>
      </c>
      <c r="E149" s="39" t="s">
        <v>2799</v>
      </c>
      <c r="F149" s="39" t="s">
        <v>1263</v>
      </c>
      <c r="G149" s="7">
        <v>491</v>
      </c>
      <c r="H149" s="4">
        <v>502</v>
      </c>
      <c r="I149" s="56">
        <f t="shared" si="6"/>
        <v>0.000800990315298915</v>
      </c>
      <c r="J149" s="7">
        <v>97.3</v>
      </c>
      <c r="K149" s="4">
        <v>94.55</v>
      </c>
      <c r="L149" s="6">
        <v>240</v>
      </c>
      <c r="M149" s="6"/>
      <c r="N149" s="7"/>
      <c r="O149" s="5">
        <v>36865</v>
      </c>
      <c r="P149" s="8" t="s">
        <v>292</v>
      </c>
      <c r="Q149" s="39" t="s">
        <v>4243</v>
      </c>
      <c r="R149" s="4" t="s">
        <v>1301</v>
      </c>
      <c r="S149" s="4" t="s">
        <v>654</v>
      </c>
      <c r="T149" s="4" t="s">
        <v>1249</v>
      </c>
      <c r="U149" s="8" t="s">
        <v>1247</v>
      </c>
      <c r="V149" s="34">
        <v>26631</v>
      </c>
      <c r="W149" s="4" t="s">
        <v>2467</v>
      </c>
      <c r="BC149" s="3" t="s">
        <v>1248</v>
      </c>
      <c r="BD149" s="1" t="s">
        <v>994</v>
      </c>
      <c r="BE149" s="1" t="s">
        <v>4242</v>
      </c>
      <c r="BF149" s="1" t="s">
        <v>2466</v>
      </c>
      <c r="BI149" s="4" t="s">
        <v>4481</v>
      </c>
    </row>
    <row r="150" spans="1:61" ht="12.75">
      <c r="A150" s="39" t="s">
        <v>1943</v>
      </c>
      <c r="B150" s="39" t="s">
        <v>68</v>
      </c>
      <c r="C150" s="39" t="s">
        <v>270</v>
      </c>
      <c r="D150" s="39" t="s">
        <v>4402</v>
      </c>
      <c r="E150" s="39" t="s">
        <v>1936</v>
      </c>
      <c r="F150" s="39" t="s">
        <v>1263</v>
      </c>
      <c r="G150" s="7">
        <v>783</v>
      </c>
      <c r="H150" s="4">
        <v>785</v>
      </c>
      <c r="I150" s="56">
        <f t="shared" si="6"/>
        <v>0.0001397819401733296</v>
      </c>
      <c r="J150" s="7">
        <v>98.5</v>
      </c>
      <c r="K150" s="4">
        <v>100.53</v>
      </c>
      <c r="L150" s="6">
        <v>2510</v>
      </c>
      <c r="M150" s="6"/>
      <c r="N150" s="7" t="s">
        <v>2879</v>
      </c>
      <c r="O150" s="5">
        <v>34810</v>
      </c>
      <c r="P150" s="8" t="s">
        <v>1934</v>
      </c>
      <c r="Q150" s="39" t="s">
        <v>270</v>
      </c>
      <c r="R150" s="4" t="s">
        <v>1302</v>
      </c>
      <c r="S150" s="4" t="s">
        <v>4719</v>
      </c>
      <c r="T150" s="4" t="s">
        <v>1833</v>
      </c>
      <c r="U150" s="8" t="s">
        <v>4155</v>
      </c>
      <c r="V150" s="34">
        <v>23560</v>
      </c>
      <c r="W150" s="4" t="s">
        <v>3172</v>
      </c>
      <c r="BC150" s="21" t="s">
        <v>2470</v>
      </c>
      <c r="BD150" s="21" t="s">
        <v>2469</v>
      </c>
      <c r="BE150" s="21" t="s">
        <v>2468</v>
      </c>
      <c r="BF150" s="21" t="s">
        <v>2466</v>
      </c>
      <c r="BI150" s="4" t="s">
        <v>4481</v>
      </c>
    </row>
    <row r="151" spans="1:61" s="1" customFormat="1" ht="12.75">
      <c r="A151" s="39" t="s">
        <v>1143</v>
      </c>
      <c r="B151" s="39" t="s">
        <v>2566</v>
      </c>
      <c r="C151" s="39" t="s">
        <v>2567</v>
      </c>
      <c r="D151" s="39" t="s">
        <v>2662</v>
      </c>
      <c r="E151" s="39" t="s">
        <v>1298</v>
      </c>
      <c r="F151" s="39" t="s">
        <v>2301</v>
      </c>
      <c r="G151" s="11">
        <v>35777</v>
      </c>
      <c r="H151" s="6">
        <v>35790</v>
      </c>
      <c r="I151" s="56">
        <f t="shared" si="6"/>
        <v>0.00015419834651926888</v>
      </c>
      <c r="J151" s="7">
        <v>12.2</v>
      </c>
      <c r="K151" s="4">
        <v>1435.98</v>
      </c>
      <c r="L151" s="6">
        <v>1516</v>
      </c>
      <c r="M151" s="6"/>
      <c r="N151" s="7"/>
      <c r="O151" s="5">
        <v>29638</v>
      </c>
      <c r="P151" s="8" t="s">
        <v>2302</v>
      </c>
      <c r="Q151" s="39" t="s">
        <v>1655</v>
      </c>
      <c r="R151" s="4" t="s">
        <v>1931</v>
      </c>
      <c r="S151" s="4" t="s">
        <v>1305</v>
      </c>
      <c r="T151" s="4" t="s">
        <v>4670</v>
      </c>
      <c r="U151" s="8" t="s">
        <v>4669</v>
      </c>
      <c r="V151" s="34">
        <v>12309</v>
      </c>
      <c r="W151" s="4" t="s">
        <v>4324</v>
      </c>
      <c r="BC151" s="1" t="s">
        <v>1407</v>
      </c>
      <c r="BD151" s="1" t="s">
        <v>2568</v>
      </c>
      <c r="BE151" s="1" t="s">
        <v>2565</v>
      </c>
      <c r="BI151" s="4" t="s">
        <v>413</v>
      </c>
    </row>
    <row r="152" spans="1:61" s="1" customFormat="1" ht="12.75">
      <c r="A152" s="39" t="s">
        <v>1944</v>
      </c>
      <c r="B152" s="39" t="s">
        <v>30</v>
      </c>
      <c r="C152" s="38" t="s">
        <v>1025</v>
      </c>
      <c r="D152" s="39" t="s">
        <v>1251</v>
      </c>
      <c r="E152" s="39" t="s">
        <v>1200</v>
      </c>
      <c r="F152" s="39" t="s">
        <v>1263</v>
      </c>
      <c r="G152" s="11">
        <v>666</v>
      </c>
      <c r="H152" s="6">
        <v>674</v>
      </c>
      <c r="I152" s="56">
        <f t="shared" si="6"/>
        <v>0.0005681818181818182</v>
      </c>
      <c r="J152" s="7">
        <v>98.1</v>
      </c>
      <c r="K152" s="4"/>
      <c r="L152" s="6">
        <v>120</v>
      </c>
      <c r="M152" s="6"/>
      <c r="N152" s="7"/>
      <c r="O152" s="5">
        <v>38339</v>
      </c>
      <c r="P152" s="8" t="s">
        <v>1934</v>
      </c>
      <c r="Q152" s="39" t="s">
        <v>4594</v>
      </c>
      <c r="R152" s="4" t="s">
        <v>3821</v>
      </c>
      <c r="S152" s="4" t="s">
        <v>4719</v>
      </c>
      <c r="T152" s="4" t="s">
        <v>566</v>
      </c>
      <c r="U152" s="8" t="s">
        <v>1199</v>
      </c>
      <c r="V152" s="34">
        <v>28494</v>
      </c>
      <c r="W152" s="4" t="s">
        <v>188</v>
      </c>
      <c r="BD152" s="1" t="s">
        <v>4131</v>
      </c>
      <c r="BE152" s="1" t="s">
        <v>1198</v>
      </c>
      <c r="BI152" s="4" t="s">
        <v>192</v>
      </c>
    </row>
    <row r="153" spans="1:61" s="1" customFormat="1" ht="12.75">
      <c r="A153" s="39" t="s">
        <v>1945</v>
      </c>
      <c r="B153" s="39" t="s">
        <v>30</v>
      </c>
      <c r="C153" s="38" t="s">
        <v>1025</v>
      </c>
      <c r="D153" s="39" t="s">
        <v>1251</v>
      </c>
      <c r="E153" s="39" t="s">
        <v>1200</v>
      </c>
      <c r="F153" s="39" t="s">
        <v>1263</v>
      </c>
      <c r="G153" s="11">
        <v>661</v>
      </c>
      <c r="H153" s="6">
        <v>678</v>
      </c>
      <c r="I153" s="56">
        <f t="shared" si="6"/>
        <v>0.0012074721215995453</v>
      </c>
      <c r="J153" s="7">
        <v>98.1</v>
      </c>
      <c r="K153" s="4"/>
      <c r="L153" s="6">
        <v>120</v>
      </c>
      <c r="M153" s="6"/>
      <c r="N153" s="7"/>
      <c r="O153" s="5">
        <v>38339</v>
      </c>
      <c r="P153" s="8" t="s">
        <v>1934</v>
      </c>
      <c r="Q153" s="39" t="s">
        <v>4594</v>
      </c>
      <c r="R153" s="4" t="s">
        <v>3821</v>
      </c>
      <c r="S153" s="4" t="s">
        <v>4719</v>
      </c>
      <c r="T153" s="4" t="s">
        <v>566</v>
      </c>
      <c r="U153" s="8" t="s">
        <v>190</v>
      </c>
      <c r="V153" s="34">
        <v>28495</v>
      </c>
      <c r="W153" s="4" t="s">
        <v>188</v>
      </c>
      <c r="BD153" s="1" t="s">
        <v>4131</v>
      </c>
      <c r="BE153" s="1" t="s">
        <v>189</v>
      </c>
      <c r="BI153" s="4" t="s">
        <v>192</v>
      </c>
    </row>
    <row r="154" spans="1:61" s="1" customFormat="1" ht="12.75">
      <c r="A154" s="39" t="s">
        <v>1946</v>
      </c>
      <c r="B154" s="39" t="s">
        <v>30</v>
      </c>
      <c r="C154" s="38" t="s">
        <v>1025</v>
      </c>
      <c r="D154" s="39" t="s">
        <v>1251</v>
      </c>
      <c r="E154" s="39" t="s">
        <v>1200</v>
      </c>
      <c r="F154" s="39" t="s">
        <v>1263</v>
      </c>
      <c r="G154" s="11">
        <v>643</v>
      </c>
      <c r="H154" s="6">
        <v>659</v>
      </c>
      <c r="I154" s="56">
        <f t="shared" si="6"/>
        <v>0.0011394388263780088</v>
      </c>
      <c r="J154" s="7">
        <v>98.1</v>
      </c>
      <c r="K154" s="4"/>
      <c r="L154" s="6">
        <v>120</v>
      </c>
      <c r="M154" s="6"/>
      <c r="N154" s="7"/>
      <c r="O154" s="5">
        <v>38339</v>
      </c>
      <c r="P154" s="8" t="s">
        <v>1934</v>
      </c>
      <c r="Q154" s="39" t="s">
        <v>4594</v>
      </c>
      <c r="R154" s="4" t="s">
        <v>3821</v>
      </c>
      <c r="S154" s="4" t="s">
        <v>4719</v>
      </c>
      <c r="T154" s="4" t="s">
        <v>566</v>
      </c>
      <c r="U154" s="8" t="s">
        <v>193</v>
      </c>
      <c r="V154" s="34">
        <v>28496</v>
      </c>
      <c r="W154" s="4" t="s">
        <v>188</v>
      </c>
      <c r="BD154" s="1" t="s">
        <v>4131</v>
      </c>
      <c r="BE154" s="1" t="s">
        <v>191</v>
      </c>
      <c r="BI154" s="4" t="s">
        <v>192</v>
      </c>
    </row>
    <row r="155" spans="1:61" s="1" customFormat="1" ht="12.75">
      <c r="A155" s="39" t="s">
        <v>1947</v>
      </c>
      <c r="B155" s="39" t="s">
        <v>30</v>
      </c>
      <c r="C155" s="38" t="s">
        <v>1025</v>
      </c>
      <c r="D155" s="39" t="s">
        <v>1251</v>
      </c>
      <c r="E155" s="39" t="s">
        <v>1200</v>
      </c>
      <c r="F155" s="39" t="s">
        <v>1263</v>
      </c>
      <c r="G155" s="11">
        <v>644</v>
      </c>
      <c r="H155" s="6">
        <v>655</v>
      </c>
      <c r="I155" s="56">
        <f t="shared" si="6"/>
        <v>0.0007835315905691288</v>
      </c>
      <c r="J155" s="7">
        <v>98.1</v>
      </c>
      <c r="K155" s="4"/>
      <c r="L155" s="6">
        <v>120</v>
      </c>
      <c r="M155" s="6"/>
      <c r="N155" s="7"/>
      <c r="O155" s="5">
        <v>38339</v>
      </c>
      <c r="P155" s="8" t="s">
        <v>1934</v>
      </c>
      <c r="Q155" s="39" t="s">
        <v>4594</v>
      </c>
      <c r="R155" s="4" t="s">
        <v>3821</v>
      </c>
      <c r="S155" s="4" t="s">
        <v>4719</v>
      </c>
      <c r="T155" s="4" t="s">
        <v>566</v>
      </c>
      <c r="U155" s="8" t="s">
        <v>194</v>
      </c>
      <c r="V155" s="34">
        <v>28497</v>
      </c>
      <c r="W155" s="4" t="s">
        <v>188</v>
      </c>
      <c r="BD155" s="1" t="s">
        <v>4131</v>
      </c>
      <c r="BE155" s="1" t="s">
        <v>195</v>
      </c>
      <c r="BI155" s="4" t="s">
        <v>192</v>
      </c>
    </row>
    <row r="156" spans="1:61" s="1" customFormat="1" ht="12.75">
      <c r="A156" s="39" t="s">
        <v>553</v>
      </c>
      <c r="B156" s="39" t="s">
        <v>2072</v>
      </c>
      <c r="C156" s="39" t="s">
        <v>557</v>
      </c>
      <c r="D156" s="39" t="s">
        <v>629</v>
      </c>
      <c r="E156" s="39" t="s">
        <v>1298</v>
      </c>
      <c r="F156" s="39" t="s">
        <v>939</v>
      </c>
      <c r="G156" s="11">
        <v>35728</v>
      </c>
      <c r="H156" s="6">
        <v>36761</v>
      </c>
      <c r="I156" s="56">
        <f t="shared" si="6"/>
        <v>0.012120287695502704</v>
      </c>
      <c r="J156" s="7">
        <v>0.06</v>
      </c>
      <c r="K156" s="4">
        <v>1459.59</v>
      </c>
      <c r="L156" s="6">
        <v>4694</v>
      </c>
      <c r="M156" s="6"/>
      <c r="N156" s="7"/>
      <c r="O156" s="5">
        <v>37997</v>
      </c>
      <c r="P156" s="8"/>
      <c r="Q156" s="39" t="s">
        <v>1847</v>
      </c>
      <c r="R156" s="4" t="s">
        <v>1931</v>
      </c>
      <c r="S156" s="4" t="s">
        <v>2517</v>
      </c>
      <c r="T156" s="4" t="s">
        <v>558</v>
      </c>
      <c r="U156" s="8" t="s">
        <v>556</v>
      </c>
      <c r="V156" s="34">
        <v>28137</v>
      </c>
      <c r="W156" s="12" t="s">
        <v>559</v>
      </c>
      <c r="BC156" s="21" t="s">
        <v>555</v>
      </c>
      <c r="BD156" s="1" t="s">
        <v>554</v>
      </c>
      <c r="BE156" s="1" t="s">
        <v>2949</v>
      </c>
      <c r="BF156" s="21" t="s">
        <v>2466</v>
      </c>
      <c r="BI156" s="4" t="s">
        <v>413</v>
      </c>
    </row>
    <row r="157" spans="1:61" s="1" customFormat="1" ht="12.75">
      <c r="A157" s="39" t="s">
        <v>1948</v>
      </c>
      <c r="B157" s="39" t="s">
        <v>3177</v>
      </c>
      <c r="C157" s="39" t="s">
        <v>3176</v>
      </c>
      <c r="D157" s="39" t="s">
        <v>629</v>
      </c>
      <c r="E157" s="39" t="s">
        <v>1298</v>
      </c>
      <c r="F157" s="39" t="s">
        <v>2497</v>
      </c>
      <c r="G157" s="11">
        <v>35755</v>
      </c>
      <c r="H157" s="6">
        <v>35815</v>
      </c>
      <c r="I157" s="56">
        <f>(H157-G157)/(H157+G157+12740)</f>
        <v>0.0007116593523899894</v>
      </c>
      <c r="J157" s="7">
        <v>0.02</v>
      </c>
      <c r="K157" s="4">
        <v>1436.04</v>
      </c>
      <c r="L157" s="6">
        <v>3535</v>
      </c>
      <c r="M157" s="6">
        <v>1900</v>
      </c>
      <c r="N157" s="7" t="s">
        <v>2880</v>
      </c>
      <c r="O157" s="5">
        <v>36901</v>
      </c>
      <c r="P157" s="8" t="s">
        <v>2025</v>
      </c>
      <c r="Q157" s="39" t="s">
        <v>4238</v>
      </c>
      <c r="R157" s="4" t="s">
        <v>30</v>
      </c>
      <c r="S157" s="4" t="s">
        <v>4719</v>
      </c>
      <c r="T157" s="4" t="s">
        <v>2024</v>
      </c>
      <c r="U157" s="8" t="s">
        <v>3175</v>
      </c>
      <c r="V157" s="34">
        <v>26666</v>
      </c>
      <c r="W157" s="4" t="s">
        <v>1482</v>
      </c>
      <c r="BC157" s="4" t="s">
        <v>529</v>
      </c>
      <c r="BD157" s="1" t="s">
        <v>3174</v>
      </c>
      <c r="BE157" s="1" t="s">
        <v>3173</v>
      </c>
      <c r="BF157" s="21" t="s">
        <v>2466</v>
      </c>
      <c r="BI157" s="4" t="s">
        <v>413</v>
      </c>
    </row>
    <row r="158" spans="1:61" ht="12.75">
      <c r="A158" s="39" t="s">
        <v>1949</v>
      </c>
      <c r="B158" s="39" t="s">
        <v>821</v>
      </c>
      <c r="C158" s="39" t="s">
        <v>283</v>
      </c>
      <c r="D158" s="39" t="s">
        <v>629</v>
      </c>
      <c r="E158" s="39" t="s">
        <v>1298</v>
      </c>
      <c r="F158" s="39" t="s">
        <v>2183</v>
      </c>
      <c r="G158" s="11">
        <v>35772</v>
      </c>
      <c r="H158" s="6">
        <v>35799</v>
      </c>
      <c r="I158" s="56">
        <f t="shared" si="6"/>
        <v>0.0003202429101777941</v>
      </c>
      <c r="J158" s="7">
        <v>0.01</v>
      </c>
      <c r="K158" s="4">
        <v>1436.05</v>
      </c>
      <c r="L158" s="6">
        <v>2950</v>
      </c>
      <c r="M158" s="6">
        <v>1375</v>
      </c>
      <c r="N158" s="11">
        <v>5900</v>
      </c>
      <c r="O158" s="5">
        <v>36958</v>
      </c>
      <c r="P158" s="8" t="s">
        <v>2864</v>
      </c>
      <c r="Q158" s="39" t="s">
        <v>4238</v>
      </c>
      <c r="R158" s="4" t="s">
        <v>30</v>
      </c>
      <c r="S158" s="4" t="s">
        <v>4719</v>
      </c>
      <c r="T158" s="4" t="s">
        <v>3787</v>
      </c>
      <c r="U158" s="8" t="s">
        <v>3786</v>
      </c>
      <c r="V158" s="34">
        <v>26719</v>
      </c>
      <c r="W158" s="4" t="s">
        <v>907</v>
      </c>
      <c r="BC158" s="4"/>
      <c r="BD158" s="21" t="s">
        <v>909</v>
      </c>
      <c r="BE158" s="21" t="s">
        <v>2466</v>
      </c>
      <c r="BI158" s="4" t="s">
        <v>413</v>
      </c>
    </row>
    <row r="159" spans="1:61" s="1" customFormat="1" ht="12.75">
      <c r="A159" s="39" t="s">
        <v>1950</v>
      </c>
      <c r="B159" s="39" t="s">
        <v>821</v>
      </c>
      <c r="C159" s="39" t="s">
        <v>1971</v>
      </c>
      <c r="D159" s="39" t="s">
        <v>629</v>
      </c>
      <c r="E159" s="39" t="s">
        <v>1298</v>
      </c>
      <c r="F159" s="39" t="s">
        <v>2226</v>
      </c>
      <c r="G159" s="11">
        <v>35768</v>
      </c>
      <c r="H159" s="6">
        <v>35802</v>
      </c>
      <c r="I159" s="56">
        <f t="shared" si="6"/>
        <v>0.00040327363302099397</v>
      </c>
      <c r="J159" s="7">
        <v>0.04</v>
      </c>
      <c r="K159" s="4">
        <v>1436.06</v>
      </c>
      <c r="L159" s="6">
        <v>4167</v>
      </c>
      <c r="M159" s="6">
        <v>1729</v>
      </c>
      <c r="N159" s="11">
        <v>12000</v>
      </c>
      <c r="O159" s="5">
        <v>36828</v>
      </c>
      <c r="P159" s="8" t="s">
        <v>1775</v>
      </c>
      <c r="Q159" s="39" t="s">
        <v>4238</v>
      </c>
      <c r="R159" s="4" t="s">
        <v>30</v>
      </c>
      <c r="S159" s="4" t="s">
        <v>4719</v>
      </c>
      <c r="T159" s="4" t="s">
        <v>1253</v>
      </c>
      <c r="U159" s="8" t="s">
        <v>630</v>
      </c>
      <c r="V159" s="34">
        <v>26590</v>
      </c>
      <c r="W159" s="4" t="s">
        <v>1972</v>
      </c>
      <c r="BC159" s="3" t="s">
        <v>2466</v>
      </c>
      <c r="BE159" s="1" t="s">
        <v>1970</v>
      </c>
      <c r="BI159" s="4" t="s">
        <v>413</v>
      </c>
    </row>
    <row r="160" spans="1:61" s="1" customFormat="1" ht="12.75">
      <c r="A160" s="39" t="s">
        <v>1951</v>
      </c>
      <c r="B160" s="39" t="s">
        <v>821</v>
      </c>
      <c r="C160" s="39" t="s">
        <v>283</v>
      </c>
      <c r="D160" s="39" t="s">
        <v>629</v>
      </c>
      <c r="E160" s="39" t="s">
        <v>1298</v>
      </c>
      <c r="F160" s="39" t="s">
        <v>2184</v>
      </c>
      <c r="G160" s="11">
        <v>35759</v>
      </c>
      <c r="H160" s="6">
        <v>35813</v>
      </c>
      <c r="I160" s="56">
        <f t="shared" si="6"/>
        <v>0.0006404782237403928</v>
      </c>
      <c r="J160" s="7">
        <v>0.08</v>
      </c>
      <c r="K160" s="4">
        <v>1436.09</v>
      </c>
      <c r="L160" s="6">
        <v>1870</v>
      </c>
      <c r="M160" s="6">
        <v>1000</v>
      </c>
      <c r="N160" s="11">
        <v>2900</v>
      </c>
      <c r="O160" s="5">
        <v>34786</v>
      </c>
      <c r="P160" s="8" t="s">
        <v>1264</v>
      </c>
      <c r="Q160" s="39" t="s">
        <v>4238</v>
      </c>
      <c r="R160" s="4" t="s">
        <v>30</v>
      </c>
      <c r="S160" s="4" t="s">
        <v>4719</v>
      </c>
      <c r="T160" s="4" t="s">
        <v>1253</v>
      </c>
      <c r="U160" s="8" t="s">
        <v>4700</v>
      </c>
      <c r="V160" s="34">
        <v>23537</v>
      </c>
      <c r="W160" s="4" t="s">
        <v>275</v>
      </c>
      <c r="BC160" s="4" t="s">
        <v>2466</v>
      </c>
      <c r="BD160" s="1" t="s">
        <v>909</v>
      </c>
      <c r="BI160" s="4" t="s">
        <v>413</v>
      </c>
    </row>
    <row r="161" spans="1:61" s="1" customFormat="1" ht="12.75">
      <c r="A161" s="39" t="s">
        <v>4053</v>
      </c>
      <c r="B161" s="39" t="s">
        <v>821</v>
      </c>
      <c r="C161" s="39" t="s">
        <v>283</v>
      </c>
      <c r="D161" s="39" t="s">
        <v>629</v>
      </c>
      <c r="E161" s="39" t="s">
        <v>1298</v>
      </c>
      <c r="F161" s="39" t="s">
        <v>2184</v>
      </c>
      <c r="G161" s="11">
        <v>35769</v>
      </c>
      <c r="H161" s="6">
        <v>35803</v>
      </c>
      <c r="I161" s="56">
        <f t="shared" si="6"/>
        <v>0.0004032640667995066</v>
      </c>
      <c r="J161" s="7">
        <v>0.06</v>
      </c>
      <c r="K161" s="4">
        <v>1436.08</v>
      </c>
      <c r="L161" s="6">
        <v>2915</v>
      </c>
      <c r="M161" s="6">
        <v>1700</v>
      </c>
      <c r="N161" s="4"/>
      <c r="O161" s="5">
        <v>35390</v>
      </c>
      <c r="P161" s="8" t="s">
        <v>1661</v>
      </c>
      <c r="Q161" s="39" t="s">
        <v>276</v>
      </c>
      <c r="R161" s="4" t="s">
        <v>2953</v>
      </c>
      <c r="S161" s="4" t="s">
        <v>1305</v>
      </c>
      <c r="T161" s="4" t="s">
        <v>2329</v>
      </c>
      <c r="U161" s="8" t="s">
        <v>4701</v>
      </c>
      <c r="V161" s="34">
        <v>24665</v>
      </c>
      <c r="W161" s="4" t="s">
        <v>277</v>
      </c>
      <c r="BC161" s="4" t="s">
        <v>2466</v>
      </c>
      <c r="BD161" s="1" t="s">
        <v>909</v>
      </c>
      <c r="BI161" s="4" t="s">
        <v>413</v>
      </c>
    </row>
    <row r="162" spans="1:61" s="1" customFormat="1" ht="12.75">
      <c r="A162" s="39" t="s">
        <v>4054</v>
      </c>
      <c r="B162" s="39" t="s">
        <v>821</v>
      </c>
      <c r="C162" s="39" t="s">
        <v>283</v>
      </c>
      <c r="D162" s="39" t="s">
        <v>629</v>
      </c>
      <c r="E162" s="39" t="s">
        <v>1298</v>
      </c>
      <c r="F162" s="39" t="s">
        <v>1987</v>
      </c>
      <c r="G162" s="11">
        <v>35770</v>
      </c>
      <c r="H162" s="6">
        <v>35801</v>
      </c>
      <c r="I162" s="56">
        <f t="shared" si="6"/>
        <v>0.0003676863042782081</v>
      </c>
      <c r="J162" s="7">
        <v>0.06</v>
      </c>
      <c r="K162" s="4">
        <v>1436.08</v>
      </c>
      <c r="L162" s="6">
        <v>2885</v>
      </c>
      <c r="M162" s="6">
        <v>1700</v>
      </c>
      <c r="N162" s="11">
        <v>6000</v>
      </c>
      <c r="O162" s="5">
        <v>35675</v>
      </c>
      <c r="P162" s="8" t="s">
        <v>1661</v>
      </c>
      <c r="Q162" s="39" t="s">
        <v>276</v>
      </c>
      <c r="R162" s="4" t="s">
        <v>2953</v>
      </c>
      <c r="S162" s="4" t="s">
        <v>4719</v>
      </c>
      <c r="T162" s="4" t="s">
        <v>2024</v>
      </c>
      <c r="U162" s="8" t="s">
        <v>4703</v>
      </c>
      <c r="V162" s="34">
        <v>24931</v>
      </c>
      <c r="W162" s="4" t="s">
        <v>278</v>
      </c>
      <c r="BC162" s="4" t="s">
        <v>2466</v>
      </c>
      <c r="BD162" s="1" t="s">
        <v>909</v>
      </c>
      <c r="BI162" s="4" t="s">
        <v>413</v>
      </c>
    </row>
    <row r="163" spans="1:61" s="1" customFormat="1" ht="12.75">
      <c r="A163" s="39" t="s">
        <v>4055</v>
      </c>
      <c r="B163" s="39" t="s">
        <v>821</v>
      </c>
      <c r="C163" s="39" t="s">
        <v>283</v>
      </c>
      <c r="D163" s="39" t="s">
        <v>629</v>
      </c>
      <c r="E163" s="39" t="s">
        <v>1298</v>
      </c>
      <c r="F163" s="39" t="s">
        <v>2160</v>
      </c>
      <c r="G163" s="11">
        <v>35764</v>
      </c>
      <c r="H163" s="6">
        <v>35808</v>
      </c>
      <c r="I163" s="56">
        <f>(H163-G163)/(H163+G163+12740)</f>
        <v>0.0005218711452699497</v>
      </c>
      <c r="J163" s="7">
        <v>0.01</v>
      </c>
      <c r="K163" s="4">
        <v>1436.08</v>
      </c>
      <c r="L163" s="6">
        <v>3250</v>
      </c>
      <c r="M163" s="6">
        <v>1430</v>
      </c>
      <c r="N163" s="11">
        <v>5900</v>
      </c>
      <c r="O163" s="5">
        <v>36775</v>
      </c>
      <c r="P163" s="8" t="s">
        <v>2864</v>
      </c>
      <c r="Q163" s="39" t="s">
        <v>276</v>
      </c>
      <c r="R163" s="4" t="s">
        <v>2953</v>
      </c>
      <c r="S163" s="4" t="s">
        <v>1305</v>
      </c>
      <c r="T163" s="4" t="s">
        <v>1306</v>
      </c>
      <c r="U163" s="8" t="s">
        <v>3781</v>
      </c>
      <c r="V163" s="34">
        <v>26487</v>
      </c>
      <c r="W163" s="4" t="s">
        <v>3782</v>
      </c>
      <c r="BC163" s="4" t="s">
        <v>2466</v>
      </c>
      <c r="BD163" s="1" t="s">
        <v>909</v>
      </c>
      <c r="BI163" s="4" t="s">
        <v>413</v>
      </c>
    </row>
    <row r="164" spans="1:61" s="1" customFormat="1" ht="12.75">
      <c r="A164" s="39" t="s">
        <v>4056</v>
      </c>
      <c r="B164" s="39" t="s">
        <v>821</v>
      </c>
      <c r="C164" s="39" t="s">
        <v>283</v>
      </c>
      <c r="D164" s="39" t="s">
        <v>629</v>
      </c>
      <c r="E164" s="39" t="s">
        <v>1298</v>
      </c>
      <c r="F164" s="39" t="s">
        <v>2159</v>
      </c>
      <c r="G164" s="11">
        <v>35768</v>
      </c>
      <c r="H164" s="6">
        <v>35802</v>
      </c>
      <c r="I164" s="56">
        <f aca="true" t="shared" si="7" ref="I164:I179">(H164-G164)/(H164+G164+12740)</f>
        <v>0.00040327363302099397</v>
      </c>
      <c r="J164" s="7">
        <v>0.03</v>
      </c>
      <c r="K164" s="4">
        <v>1436.05</v>
      </c>
      <c r="L164" s="6">
        <v>2490</v>
      </c>
      <c r="M164" s="6">
        <v>1380</v>
      </c>
      <c r="N164" s="11">
        <v>5800</v>
      </c>
      <c r="O164" s="5">
        <v>36073</v>
      </c>
      <c r="P164" s="8" t="s">
        <v>2864</v>
      </c>
      <c r="Q164" s="39" t="s">
        <v>4238</v>
      </c>
      <c r="R164" s="4" t="s">
        <v>30</v>
      </c>
      <c r="S164" s="4" t="s">
        <v>4719</v>
      </c>
      <c r="T164" s="4" t="s">
        <v>2024</v>
      </c>
      <c r="U164" s="8" t="s">
        <v>2865</v>
      </c>
      <c r="V164" s="34">
        <v>25491</v>
      </c>
      <c r="W164" s="4" t="s">
        <v>3783</v>
      </c>
      <c r="BC164" s="4" t="s">
        <v>2466</v>
      </c>
      <c r="BD164" s="1" t="s">
        <v>909</v>
      </c>
      <c r="BI164" s="4" t="s">
        <v>413</v>
      </c>
    </row>
    <row r="165" spans="1:61" s="1" customFormat="1" ht="12.75">
      <c r="A165" s="39" t="s">
        <v>4057</v>
      </c>
      <c r="B165" s="39" t="s">
        <v>821</v>
      </c>
      <c r="C165" s="39" t="s">
        <v>283</v>
      </c>
      <c r="D165" s="39" t="s">
        <v>629</v>
      </c>
      <c r="E165" s="39" t="s">
        <v>1298</v>
      </c>
      <c r="F165" s="39" t="s">
        <v>2152</v>
      </c>
      <c r="G165" s="11">
        <v>35769</v>
      </c>
      <c r="H165" s="6">
        <v>35804</v>
      </c>
      <c r="I165" s="56">
        <f t="shared" si="7"/>
        <v>0.0004151198510312763</v>
      </c>
      <c r="J165" s="7">
        <v>0.01</v>
      </c>
      <c r="K165" s="4">
        <v>1436.11</v>
      </c>
      <c r="L165" s="6">
        <v>2490</v>
      </c>
      <c r="M165" s="6">
        <v>1380</v>
      </c>
      <c r="N165" s="11">
        <v>5800</v>
      </c>
      <c r="O165" s="5">
        <v>36262</v>
      </c>
      <c r="P165" s="8" t="s">
        <v>2864</v>
      </c>
      <c r="Q165" s="39" t="s">
        <v>4238</v>
      </c>
      <c r="R165" s="4" t="s">
        <v>30</v>
      </c>
      <c r="S165" s="4" t="s">
        <v>4719</v>
      </c>
      <c r="T165" s="4" t="s">
        <v>2024</v>
      </c>
      <c r="U165" s="8" t="s">
        <v>2640</v>
      </c>
      <c r="V165" s="34">
        <v>25673</v>
      </c>
      <c r="W165" s="4" t="s">
        <v>2642</v>
      </c>
      <c r="BC165" s="4" t="s">
        <v>2466</v>
      </c>
      <c r="BD165" s="1" t="s">
        <v>909</v>
      </c>
      <c r="BI165" s="4" t="s">
        <v>413</v>
      </c>
    </row>
    <row r="166" spans="1:61" s="1" customFormat="1" ht="12.75">
      <c r="A166" s="39" t="s">
        <v>781</v>
      </c>
      <c r="B166" s="39" t="s">
        <v>821</v>
      </c>
      <c r="C166" s="39" t="s">
        <v>283</v>
      </c>
      <c r="D166" s="39" t="s">
        <v>629</v>
      </c>
      <c r="E166" s="39" t="s">
        <v>1298</v>
      </c>
      <c r="F166" s="39" t="s">
        <v>2222</v>
      </c>
      <c r="G166" s="11">
        <v>35545</v>
      </c>
      <c r="H166" s="6">
        <v>35792</v>
      </c>
      <c r="I166" s="56">
        <f t="shared" si="7"/>
        <v>0.002937783222522212</v>
      </c>
      <c r="J166" s="7">
        <v>0</v>
      </c>
      <c r="K166" s="4">
        <v>1430.06</v>
      </c>
      <c r="L166" s="6">
        <v>4300</v>
      </c>
      <c r="M166" s="6">
        <v>2000</v>
      </c>
      <c r="N166" s="7"/>
      <c r="O166" s="5">
        <v>38061</v>
      </c>
      <c r="P166" s="8" t="s">
        <v>2025</v>
      </c>
      <c r="Q166" s="39" t="s">
        <v>1665</v>
      </c>
      <c r="R166" s="4" t="s">
        <v>30</v>
      </c>
      <c r="S166" s="4" t="s">
        <v>4721</v>
      </c>
      <c r="T166" s="4" t="s">
        <v>4573</v>
      </c>
      <c r="U166" s="8" t="s">
        <v>2221</v>
      </c>
      <c r="V166" s="34">
        <v>28187</v>
      </c>
      <c r="W166" s="4" t="s">
        <v>2223</v>
      </c>
      <c r="BC166" s="4" t="s">
        <v>2466</v>
      </c>
      <c r="BD166" s="1" t="s">
        <v>909</v>
      </c>
      <c r="BE166" s="1" t="s">
        <v>943</v>
      </c>
      <c r="BI166" s="4" t="s">
        <v>413</v>
      </c>
    </row>
    <row r="167" spans="1:61" s="1" customFormat="1" ht="12.75">
      <c r="A167" s="39" t="s">
        <v>4683</v>
      </c>
      <c r="B167" s="39" t="s">
        <v>821</v>
      </c>
      <c r="C167" s="39" t="s">
        <v>283</v>
      </c>
      <c r="D167" s="39" t="s">
        <v>629</v>
      </c>
      <c r="E167" s="39" t="s">
        <v>1298</v>
      </c>
      <c r="F167" s="39" t="s">
        <v>2153</v>
      </c>
      <c r="G167" s="11">
        <v>35765</v>
      </c>
      <c r="H167" s="6">
        <v>35805</v>
      </c>
      <c r="I167" s="56">
        <f t="shared" si="7"/>
        <v>0.0004744395682599929</v>
      </c>
      <c r="J167" s="7">
        <v>0.05</v>
      </c>
      <c r="K167" s="4">
        <v>1436.04</v>
      </c>
      <c r="L167" s="6">
        <v>3190</v>
      </c>
      <c r="M167" s="6">
        <v>1380</v>
      </c>
      <c r="N167" s="11">
        <v>6000</v>
      </c>
      <c r="O167" s="5">
        <v>36670</v>
      </c>
      <c r="P167" s="8" t="s">
        <v>2864</v>
      </c>
      <c r="Q167" s="39" t="s">
        <v>4238</v>
      </c>
      <c r="R167" s="4" t="s">
        <v>30</v>
      </c>
      <c r="S167" s="4" t="s">
        <v>1305</v>
      </c>
      <c r="T167" s="4" t="s">
        <v>3980</v>
      </c>
      <c r="U167" s="8" t="s">
        <v>2643</v>
      </c>
      <c r="V167" s="34">
        <v>26369</v>
      </c>
      <c r="W167" s="4" t="s">
        <v>4475</v>
      </c>
      <c r="BC167" s="4" t="s">
        <v>2466</v>
      </c>
      <c r="BD167" s="1" t="s">
        <v>909</v>
      </c>
      <c r="BI167" s="4" t="s">
        <v>413</v>
      </c>
    </row>
    <row r="168" spans="1:61" s="1" customFormat="1" ht="12.75">
      <c r="A168" s="39" t="s">
        <v>4684</v>
      </c>
      <c r="B168" s="39" t="s">
        <v>821</v>
      </c>
      <c r="C168" s="39" t="s">
        <v>283</v>
      </c>
      <c r="D168" s="39" t="s">
        <v>629</v>
      </c>
      <c r="E168" s="39" t="s">
        <v>1298</v>
      </c>
      <c r="F168" s="39" t="s">
        <v>2154</v>
      </c>
      <c r="G168" s="11">
        <v>35761</v>
      </c>
      <c r="H168" s="6">
        <v>35812</v>
      </c>
      <c r="I168" s="56">
        <f t="shared" si="7"/>
        <v>0.0006048889257884312</v>
      </c>
      <c r="J168" s="7">
        <v>0.02</v>
      </c>
      <c r="K168" s="4">
        <v>1436.1</v>
      </c>
      <c r="L168" s="6">
        <v>3170</v>
      </c>
      <c r="M168" s="6">
        <v>1900</v>
      </c>
      <c r="N168" s="11">
        <v>5900</v>
      </c>
      <c r="O168" s="5">
        <v>37580</v>
      </c>
      <c r="P168" s="8" t="s">
        <v>2864</v>
      </c>
      <c r="Q168" s="39" t="s">
        <v>4238</v>
      </c>
      <c r="R168" s="4" t="s">
        <v>30</v>
      </c>
      <c r="S168" s="4" t="s">
        <v>1305</v>
      </c>
      <c r="T168" s="4" t="s">
        <v>2641</v>
      </c>
      <c r="U168" s="8" t="s">
        <v>4476</v>
      </c>
      <c r="V168" s="34">
        <v>27554</v>
      </c>
      <c r="W168" s="4" t="s">
        <v>3785</v>
      </c>
      <c r="BC168" s="4" t="s">
        <v>2466</v>
      </c>
      <c r="BD168" s="1" t="s">
        <v>909</v>
      </c>
      <c r="BI168" s="4" t="s">
        <v>413</v>
      </c>
    </row>
    <row r="169" spans="1:61" s="1" customFormat="1" ht="12.75">
      <c r="A169" s="39" t="s">
        <v>4685</v>
      </c>
      <c r="B169" s="39" t="s">
        <v>821</v>
      </c>
      <c r="C169" s="39" t="s">
        <v>283</v>
      </c>
      <c r="D169" s="39" t="s">
        <v>629</v>
      </c>
      <c r="E169" s="39" t="s">
        <v>1298</v>
      </c>
      <c r="F169" s="39" t="s">
        <v>2156</v>
      </c>
      <c r="G169" s="11">
        <v>35773</v>
      </c>
      <c r="H169" s="6">
        <v>35796</v>
      </c>
      <c r="I169" s="56">
        <f t="shared" si="7"/>
        <v>0.0002728059874983691</v>
      </c>
      <c r="J169" s="7">
        <v>3.54</v>
      </c>
      <c r="K169" s="4">
        <v>1436.02</v>
      </c>
      <c r="L169" s="6">
        <v>1877</v>
      </c>
      <c r="M169" s="6">
        <v>985</v>
      </c>
      <c r="N169" s="11">
        <v>3000</v>
      </c>
      <c r="O169" s="5">
        <v>33253</v>
      </c>
      <c r="P169" s="8" t="s">
        <v>1653</v>
      </c>
      <c r="Q169" s="39" t="s">
        <v>3790</v>
      </c>
      <c r="R169" s="4" t="s">
        <v>30</v>
      </c>
      <c r="S169" s="4" t="s">
        <v>1305</v>
      </c>
      <c r="T169" s="4" t="s">
        <v>4477</v>
      </c>
      <c r="U169" s="8" t="s">
        <v>4157</v>
      </c>
      <c r="V169" s="34">
        <v>21056</v>
      </c>
      <c r="W169" s="4" t="s">
        <v>1290</v>
      </c>
      <c r="BC169" s="4" t="s">
        <v>2466</v>
      </c>
      <c r="BD169" s="1" t="s">
        <v>909</v>
      </c>
      <c r="BI169" s="4" t="s">
        <v>413</v>
      </c>
    </row>
    <row r="170" spans="1:61" s="1" customFormat="1" ht="12.75">
      <c r="A170" s="39" t="s">
        <v>4686</v>
      </c>
      <c r="B170" s="39" t="s">
        <v>821</v>
      </c>
      <c r="C170" s="39" t="s">
        <v>283</v>
      </c>
      <c r="D170" s="39" t="s">
        <v>629</v>
      </c>
      <c r="E170" s="39" t="s">
        <v>1298</v>
      </c>
      <c r="F170" s="39" t="s">
        <v>2157</v>
      </c>
      <c r="G170" s="11">
        <v>35778</v>
      </c>
      <c r="H170" s="6">
        <v>35796</v>
      </c>
      <c r="I170" s="56">
        <f t="shared" si="7"/>
        <v>0.00021348767701686553</v>
      </c>
      <c r="J170" s="7">
        <v>3.42</v>
      </c>
      <c r="K170" s="4">
        <v>1436.13</v>
      </c>
      <c r="L170" s="6">
        <v>1878</v>
      </c>
      <c r="M170" s="6">
        <v>985</v>
      </c>
      <c r="N170" s="11">
        <v>3000</v>
      </c>
      <c r="O170" s="5">
        <v>33579</v>
      </c>
      <c r="P170" s="8" t="s">
        <v>1653</v>
      </c>
      <c r="Q170" s="39" t="s">
        <v>3790</v>
      </c>
      <c r="R170" s="4" t="s">
        <v>30</v>
      </c>
      <c r="S170" s="4" t="s">
        <v>4719</v>
      </c>
      <c r="T170" s="4" t="s">
        <v>1291</v>
      </c>
      <c r="U170" s="8" t="s">
        <v>4159</v>
      </c>
      <c r="V170" s="34">
        <v>21803</v>
      </c>
      <c r="W170" s="4" t="s">
        <v>1292</v>
      </c>
      <c r="BC170" s="4" t="s">
        <v>2466</v>
      </c>
      <c r="BD170" s="1" t="s">
        <v>909</v>
      </c>
      <c r="BI170" s="4" t="s">
        <v>413</v>
      </c>
    </row>
    <row r="171" spans="1:61" s="1" customFormat="1" ht="12.75">
      <c r="A171" s="39" t="s">
        <v>3038</v>
      </c>
      <c r="B171" s="39" t="s">
        <v>4204</v>
      </c>
      <c r="C171" s="39" t="s">
        <v>2220</v>
      </c>
      <c r="D171" s="39" t="s">
        <v>629</v>
      </c>
      <c r="E171" s="39" t="s">
        <v>1298</v>
      </c>
      <c r="F171" s="39" t="s">
        <v>2296</v>
      </c>
      <c r="G171" s="11">
        <v>35870</v>
      </c>
      <c r="H171" s="6">
        <v>35894</v>
      </c>
      <c r="I171" s="56">
        <f t="shared" si="7"/>
        <v>0.00028401022436807724</v>
      </c>
      <c r="J171" s="7">
        <v>0.06</v>
      </c>
      <c r="K171" s="4">
        <v>1441.01</v>
      </c>
      <c r="L171" s="6">
        <v>2600</v>
      </c>
      <c r="M171" s="11"/>
      <c r="N171" s="11">
        <v>6000</v>
      </c>
      <c r="O171" s="5">
        <v>37983</v>
      </c>
      <c r="P171" s="8" t="s">
        <v>2864</v>
      </c>
      <c r="Q171" s="39" t="s">
        <v>4084</v>
      </c>
      <c r="R171" s="4" t="s">
        <v>1451</v>
      </c>
      <c r="S171" s="4" t="s">
        <v>4721</v>
      </c>
      <c r="T171" s="4" t="s">
        <v>2031</v>
      </c>
      <c r="U171" s="8" t="s">
        <v>1453</v>
      </c>
      <c r="V171" s="34">
        <v>28134</v>
      </c>
      <c r="W171" s="4" t="s">
        <v>1454</v>
      </c>
      <c r="BC171" s="4" t="s">
        <v>2466</v>
      </c>
      <c r="BD171" s="1" t="s">
        <v>2632</v>
      </c>
      <c r="BE171" s="1" t="s">
        <v>1452</v>
      </c>
      <c r="BI171" s="4" t="s">
        <v>413</v>
      </c>
    </row>
    <row r="172" spans="1:61" s="1" customFormat="1" ht="12.75">
      <c r="A172" s="39" t="s">
        <v>3039</v>
      </c>
      <c r="B172" s="39" t="s">
        <v>821</v>
      </c>
      <c r="C172" s="39" t="s">
        <v>163</v>
      </c>
      <c r="D172" s="39" t="s">
        <v>629</v>
      </c>
      <c r="E172" s="39" t="s">
        <v>1298</v>
      </c>
      <c r="F172" s="39" t="s">
        <v>1217</v>
      </c>
      <c r="G172" s="11">
        <v>35782</v>
      </c>
      <c r="H172" s="6">
        <v>35791</v>
      </c>
      <c r="I172" s="56">
        <f t="shared" si="7"/>
        <v>0.00010674510455089963</v>
      </c>
      <c r="J172" s="7">
        <v>0.04</v>
      </c>
      <c r="K172" s="4">
        <v>1436.1</v>
      </c>
      <c r="L172" s="6">
        <v>2600</v>
      </c>
      <c r="M172" s="6"/>
      <c r="N172" s="11">
        <v>2500</v>
      </c>
      <c r="O172" s="5">
        <v>36701</v>
      </c>
      <c r="P172" s="8" t="s">
        <v>2026</v>
      </c>
      <c r="Q172" s="39" t="s">
        <v>4084</v>
      </c>
      <c r="R172" s="4" t="s">
        <v>1831</v>
      </c>
      <c r="S172" s="4" t="s">
        <v>4721</v>
      </c>
      <c r="T172" s="4" t="s">
        <v>3789</v>
      </c>
      <c r="U172" s="8" t="s">
        <v>4088</v>
      </c>
      <c r="V172" s="34">
        <v>26378</v>
      </c>
      <c r="W172" s="4" t="s">
        <v>2269</v>
      </c>
      <c r="BC172" s="1" t="s">
        <v>2466</v>
      </c>
      <c r="BD172" s="1" t="s">
        <v>4087</v>
      </c>
      <c r="BE172" s="1" t="s">
        <v>4086</v>
      </c>
      <c r="BI172" s="4" t="s">
        <v>413</v>
      </c>
    </row>
    <row r="173" spans="1:61" s="1" customFormat="1" ht="12.75">
      <c r="A173" s="39" t="s">
        <v>3040</v>
      </c>
      <c r="B173" s="39" t="s">
        <v>1831</v>
      </c>
      <c r="C173" s="39" t="s">
        <v>4077</v>
      </c>
      <c r="D173" s="39" t="s">
        <v>629</v>
      </c>
      <c r="E173" s="39" t="s">
        <v>1298</v>
      </c>
      <c r="F173" s="39" t="s">
        <v>2298</v>
      </c>
      <c r="G173" s="11">
        <v>35781</v>
      </c>
      <c r="H173" s="6">
        <v>35791</v>
      </c>
      <c r="I173" s="56">
        <f t="shared" si="7"/>
        <v>0.00011860707847044311</v>
      </c>
      <c r="J173" s="7">
        <v>0.05</v>
      </c>
      <c r="K173" s="4">
        <v>1436.1</v>
      </c>
      <c r="L173" s="6">
        <v>2600</v>
      </c>
      <c r="M173" s="6"/>
      <c r="N173" s="11">
        <v>2500</v>
      </c>
      <c r="O173" s="5">
        <v>36597</v>
      </c>
      <c r="P173" s="8" t="s">
        <v>2026</v>
      </c>
      <c r="Q173" s="39" t="s">
        <v>4084</v>
      </c>
      <c r="R173" s="4" t="s">
        <v>1831</v>
      </c>
      <c r="S173" s="4" t="s">
        <v>4721</v>
      </c>
      <c r="T173" s="4" t="s">
        <v>3789</v>
      </c>
      <c r="U173" s="8" t="s">
        <v>3977</v>
      </c>
      <c r="V173" s="34">
        <v>26098</v>
      </c>
      <c r="W173" s="4" t="s">
        <v>3978</v>
      </c>
      <c r="BC173" s="4" t="s">
        <v>2466</v>
      </c>
      <c r="BD173" s="1" t="s">
        <v>3976</v>
      </c>
      <c r="BE173" s="1" t="s">
        <v>2270</v>
      </c>
      <c r="BI173" s="4" t="s">
        <v>413</v>
      </c>
    </row>
    <row r="174" spans="1:61" s="1" customFormat="1" ht="12.75">
      <c r="A174" s="39" t="s">
        <v>3041</v>
      </c>
      <c r="B174" s="39" t="s">
        <v>1831</v>
      </c>
      <c r="C174" s="39" t="s">
        <v>4077</v>
      </c>
      <c r="D174" s="39" t="s">
        <v>629</v>
      </c>
      <c r="E174" s="39" t="s">
        <v>1298</v>
      </c>
      <c r="F174" s="39" t="s">
        <v>2297</v>
      </c>
      <c r="G174" s="11">
        <v>35781</v>
      </c>
      <c r="H174" s="6">
        <v>35792</v>
      </c>
      <c r="I174" s="56">
        <f>(H174-G174)/(H174+G174+12740)</f>
        <v>0.00013046623889554398</v>
      </c>
      <c r="J174" s="7">
        <v>0.05</v>
      </c>
      <c r="K174" s="4">
        <v>1436.13</v>
      </c>
      <c r="L174" s="6">
        <v>2600</v>
      </c>
      <c r="M174" s="6"/>
      <c r="N174" s="11">
        <v>6000</v>
      </c>
      <c r="O174" s="5">
        <v>37417</v>
      </c>
      <c r="P174" s="8" t="s">
        <v>1098</v>
      </c>
      <c r="Q174" s="39" t="s">
        <v>4084</v>
      </c>
      <c r="R174" s="4" t="s">
        <v>1831</v>
      </c>
      <c r="S174" s="4" t="s">
        <v>4721</v>
      </c>
      <c r="T174" s="4" t="s">
        <v>3789</v>
      </c>
      <c r="U174" s="8" t="s">
        <v>4083</v>
      </c>
      <c r="V174" s="34">
        <v>27441</v>
      </c>
      <c r="W174" s="4" t="s">
        <v>4085</v>
      </c>
      <c r="BC174" s="1" t="s">
        <v>4082</v>
      </c>
      <c r="BD174" s="21" t="s">
        <v>4081</v>
      </c>
      <c r="BE174" s="21" t="s">
        <v>4080</v>
      </c>
      <c r="BF174" s="1" t="s">
        <v>2466</v>
      </c>
      <c r="BI174" s="4" t="s">
        <v>413</v>
      </c>
    </row>
    <row r="175" spans="1:61" s="1" customFormat="1" ht="12.75">
      <c r="A175" s="39" t="s">
        <v>3043</v>
      </c>
      <c r="B175" s="39" t="s">
        <v>1831</v>
      </c>
      <c r="C175" s="39" t="s">
        <v>4077</v>
      </c>
      <c r="D175" s="39" t="s">
        <v>629</v>
      </c>
      <c r="E175" s="39" t="s">
        <v>1298</v>
      </c>
      <c r="F175" s="39" t="s">
        <v>3779</v>
      </c>
      <c r="G175" s="11">
        <v>35777</v>
      </c>
      <c r="H175" s="6">
        <v>35796</v>
      </c>
      <c r="I175" s="56">
        <f t="shared" si="7"/>
        <v>0.00022535077627412143</v>
      </c>
      <c r="J175" s="7">
        <v>0.04</v>
      </c>
      <c r="K175" s="4">
        <v>1436.14</v>
      </c>
      <c r="L175" s="6">
        <v>2600</v>
      </c>
      <c r="M175" s="11"/>
      <c r="N175" s="11">
        <v>6000</v>
      </c>
      <c r="O175" s="5">
        <v>38289</v>
      </c>
      <c r="P175" s="8" t="s">
        <v>2864</v>
      </c>
      <c r="Q175" s="39" t="s">
        <v>3777</v>
      </c>
      <c r="R175" s="4" t="s">
        <v>3778</v>
      </c>
      <c r="S175" s="4" t="s">
        <v>4721</v>
      </c>
      <c r="T175" s="4" t="s">
        <v>4471</v>
      </c>
      <c r="U175" s="8" t="s">
        <v>4474</v>
      </c>
      <c r="V175" s="34">
        <v>28463</v>
      </c>
      <c r="W175" s="4" t="s">
        <v>3780</v>
      </c>
      <c r="BC175" s="4" t="s">
        <v>4570</v>
      </c>
      <c r="BD175" s="1" t="s">
        <v>2810</v>
      </c>
      <c r="BE175" s="21" t="s">
        <v>3776</v>
      </c>
      <c r="BF175" s="1" t="s">
        <v>2466</v>
      </c>
      <c r="BG175" s="1" t="s">
        <v>2442</v>
      </c>
      <c r="BH175" s="1" t="s">
        <v>1731</v>
      </c>
      <c r="BI175" s="4" t="s">
        <v>192</v>
      </c>
    </row>
    <row r="176" spans="1:61" s="1" customFormat="1" ht="12.75">
      <c r="A176" s="39" t="s">
        <v>3042</v>
      </c>
      <c r="B176" s="39" t="s">
        <v>1831</v>
      </c>
      <c r="C176" s="39" t="s">
        <v>4077</v>
      </c>
      <c r="D176" s="39" t="s">
        <v>629</v>
      </c>
      <c r="E176" s="39" t="s">
        <v>1298</v>
      </c>
      <c r="F176" s="39" t="s">
        <v>1297</v>
      </c>
      <c r="G176" s="11">
        <v>35777</v>
      </c>
      <c r="H176" s="6">
        <v>35794</v>
      </c>
      <c r="I176" s="56">
        <f t="shared" si="7"/>
        <v>0.00020163442492675927</v>
      </c>
      <c r="J176" s="7">
        <v>0.03</v>
      </c>
      <c r="K176" s="4">
        <v>1436.03</v>
      </c>
      <c r="L176" s="6">
        <v>2542</v>
      </c>
      <c r="M176" s="11"/>
      <c r="N176" s="11">
        <v>6000</v>
      </c>
      <c r="O176" s="5">
        <v>38104</v>
      </c>
      <c r="P176" s="8" t="s">
        <v>2864</v>
      </c>
      <c r="Q176" s="39" t="s">
        <v>4078</v>
      </c>
      <c r="R176" s="4" t="s">
        <v>1831</v>
      </c>
      <c r="S176" s="4" t="s">
        <v>4721</v>
      </c>
      <c r="T176" s="4" t="s">
        <v>2031</v>
      </c>
      <c r="U176" s="8" t="s">
        <v>1456</v>
      </c>
      <c r="V176" s="34">
        <v>28234</v>
      </c>
      <c r="W176" s="4" t="s">
        <v>1457</v>
      </c>
      <c r="BC176" s="4" t="s">
        <v>2466</v>
      </c>
      <c r="BD176" s="1" t="s">
        <v>2260</v>
      </c>
      <c r="BE176" s="21" t="s">
        <v>1455</v>
      </c>
      <c r="BI176" s="4" t="s">
        <v>2654</v>
      </c>
    </row>
    <row r="177" spans="1:61" s="1" customFormat="1" ht="12.75">
      <c r="A177" s="39" t="s">
        <v>2433</v>
      </c>
      <c r="B177" s="39" t="s">
        <v>1831</v>
      </c>
      <c r="C177" s="39" t="s">
        <v>4077</v>
      </c>
      <c r="D177" s="39" t="s">
        <v>629</v>
      </c>
      <c r="E177" s="39" t="s">
        <v>1298</v>
      </c>
      <c r="F177" s="39" t="s">
        <v>2438</v>
      </c>
      <c r="G177" s="11">
        <v>35703</v>
      </c>
      <c r="H177" s="6">
        <v>35814</v>
      </c>
      <c r="I177" s="56">
        <f t="shared" si="7"/>
        <v>0.001317397961000273</v>
      </c>
      <c r="J177" s="7">
        <v>0.07</v>
      </c>
      <c r="K177" s="4">
        <v>1436.2</v>
      </c>
      <c r="L177" s="6">
        <v>2542</v>
      </c>
      <c r="M177" s="11"/>
      <c r="N177" s="11">
        <v>6000</v>
      </c>
      <c r="O177" s="5">
        <v>38440</v>
      </c>
      <c r="P177" s="8" t="s">
        <v>2864</v>
      </c>
      <c r="Q177" s="39" t="s">
        <v>4084</v>
      </c>
      <c r="R177" s="4" t="s">
        <v>1451</v>
      </c>
      <c r="S177" s="4" t="s">
        <v>4721</v>
      </c>
      <c r="T177" s="4" t="s">
        <v>2031</v>
      </c>
      <c r="U177" s="8" t="s">
        <v>2434</v>
      </c>
      <c r="V177" s="34" t="s">
        <v>2435</v>
      </c>
      <c r="W177" s="4" t="s">
        <v>2439</v>
      </c>
      <c r="BC177" s="4" t="s">
        <v>2436</v>
      </c>
      <c r="BD177" s="1" t="s">
        <v>2437</v>
      </c>
      <c r="BE177" s="21" t="s">
        <v>2441</v>
      </c>
      <c r="BI177" s="4" t="s">
        <v>1749</v>
      </c>
    </row>
    <row r="178" spans="1:61" s="1" customFormat="1" ht="12.75">
      <c r="A178" s="39" t="s">
        <v>1887</v>
      </c>
      <c r="B178" s="39" t="s">
        <v>1831</v>
      </c>
      <c r="C178" s="39" t="s">
        <v>4077</v>
      </c>
      <c r="D178" s="39" t="s">
        <v>629</v>
      </c>
      <c r="E178" s="39" t="s">
        <v>1298</v>
      </c>
      <c r="F178" s="39" t="s">
        <v>2418</v>
      </c>
      <c r="G178" s="11">
        <v>35605</v>
      </c>
      <c r="H178" s="6">
        <v>36636</v>
      </c>
      <c r="I178" s="56">
        <f t="shared" si="7"/>
        <v>0.012132123651169086</v>
      </c>
      <c r="J178" s="7">
        <v>0.03</v>
      </c>
      <c r="K178" s="4">
        <v>1427.62</v>
      </c>
      <c r="L178" s="6">
        <v>2600</v>
      </c>
      <c r="M178" s="11"/>
      <c r="N178" s="11">
        <v>4200</v>
      </c>
      <c r="O178" s="5">
        <v>38527</v>
      </c>
      <c r="P178" s="8" t="s">
        <v>2864</v>
      </c>
      <c r="Q178" s="39" t="s">
        <v>4084</v>
      </c>
      <c r="R178" s="4" t="s">
        <v>1451</v>
      </c>
      <c r="S178" s="4" t="s">
        <v>4721</v>
      </c>
      <c r="T178" s="4" t="s">
        <v>2031</v>
      </c>
      <c r="U178" s="8" t="s">
        <v>1888</v>
      </c>
      <c r="V178" s="34" t="s">
        <v>1889</v>
      </c>
      <c r="W178" s="4" t="s">
        <v>1890</v>
      </c>
      <c r="BC178" s="4" t="s">
        <v>2436</v>
      </c>
      <c r="BD178" s="1" t="s">
        <v>1891</v>
      </c>
      <c r="BE178" s="21" t="s">
        <v>1892</v>
      </c>
      <c r="BI178" s="4" t="s">
        <v>1749</v>
      </c>
    </row>
    <row r="179" spans="1:61" ht="12.75">
      <c r="A179" s="39" t="s">
        <v>3044</v>
      </c>
      <c r="B179" s="39" t="s">
        <v>1931</v>
      </c>
      <c r="C179" s="40" t="s">
        <v>4665</v>
      </c>
      <c r="D179" s="39" t="s">
        <v>103</v>
      </c>
      <c r="E179" s="39" t="s">
        <v>2622</v>
      </c>
      <c r="F179" s="39" t="s">
        <v>1263</v>
      </c>
      <c r="G179" s="7">
        <v>793</v>
      </c>
      <c r="H179" s="4">
        <v>805</v>
      </c>
      <c r="I179" s="56">
        <f t="shared" si="7"/>
        <v>0.0008369368112707491</v>
      </c>
      <c r="J179" s="7">
        <v>98.6</v>
      </c>
      <c r="K179" s="4">
        <v>100.86</v>
      </c>
      <c r="L179" s="6">
        <v>12.5</v>
      </c>
      <c r="M179" s="6"/>
      <c r="N179" s="4"/>
      <c r="O179" s="5">
        <v>34238</v>
      </c>
      <c r="P179" s="8" t="s">
        <v>1826</v>
      </c>
      <c r="Q179" s="44" t="s">
        <v>4664</v>
      </c>
      <c r="R179" s="4" t="s">
        <v>2328</v>
      </c>
      <c r="S179" s="4" t="s">
        <v>4719</v>
      </c>
      <c r="T179" s="4" t="s">
        <v>2024</v>
      </c>
      <c r="U179" s="8" t="s">
        <v>4663</v>
      </c>
      <c r="V179" s="34">
        <v>22829</v>
      </c>
      <c r="W179" s="4"/>
      <c r="BC179" s="4" t="s">
        <v>2466</v>
      </c>
      <c r="BD179" s="21" t="s">
        <v>2621</v>
      </c>
      <c r="BE179" s="21" t="s">
        <v>4666</v>
      </c>
      <c r="BI179" s="4" t="s">
        <v>4481</v>
      </c>
    </row>
    <row r="180" spans="1:61" ht="12.75">
      <c r="A180" s="39" t="s">
        <v>3045</v>
      </c>
      <c r="B180" s="39" t="s">
        <v>1931</v>
      </c>
      <c r="C180" s="39" t="s">
        <v>4403</v>
      </c>
      <c r="D180" s="39" t="s">
        <v>1763</v>
      </c>
      <c r="E180" s="39" t="s">
        <v>2786</v>
      </c>
      <c r="F180" s="39" t="s">
        <v>567</v>
      </c>
      <c r="G180" s="7">
        <v>350</v>
      </c>
      <c r="H180" s="6">
        <v>4164</v>
      </c>
      <c r="I180" s="56">
        <f>(H180-G180)/(H180+G180+12740)</f>
        <v>0.22105019125999767</v>
      </c>
      <c r="J180" s="7">
        <v>83</v>
      </c>
      <c r="K180" s="4">
        <v>133.1</v>
      </c>
      <c r="L180" s="6">
        <v>180</v>
      </c>
      <c r="M180" s="6"/>
      <c r="N180" s="7">
        <v>50</v>
      </c>
      <c r="O180" s="5">
        <v>35298</v>
      </c>
      <c r="P180" s="8" t="s">
        <v>4327</v>
      </c>
      <c r="Q180" s="39" t="s">
        <v>4404</v>
      </c>
      <c r="R180" s="4" t="s">
        <v>1931</v>
      </c>
      <c r="S180" s="4" t="s">
        <v>1299</v>
      </c>
      <c r="T180" s="4" t="s">
        <v>2974</v>
      </c>
      <c r="U180" s="8" t="s">
        <v>4406</v>
      </c>
      <c r="V180" s="34">
        <v>24285</v>
      </c>
      <c r="W180" s="4" t="s">
        <v>1500</v>
      </c>
      <c r="BC180" s="4" t="s">
        <v>2466</v>
      </c>
      <c r="BD180" s="21" t="s">
        <v>759</v>
      </c>
      <c r="BE180" s="21" t="s">
        <v>4405</v>
      </c>
      <c r="BF180" s="21" t="s">
        <v>3226</v>
      </c>
      <c r="BI180" s="4" t="s">
        <v>4481</v>
      </c>
    </row>
    <row r="181" spans="1:61" s="1" customFormat="1" ht="12.75">
      <c r="A181" s="39" t="s">
        <v>3046</v>
      </c>
      <c r="B181" s="39" t="s">
        <v>1104</v>
      </c>
      <c r="C181" s="39" t="s">
        <v>1673</v>
      </c>
      <c r="D181" s="39" t="s">
        <v>103</v>
      </c>
      <c r="E181" s="39" t="s">
        <v>1677</v>
      </c>
      <c r="F181" s="39" t="s">
        <v>1682</v>
      </c>
      <c r="G181" s="11">
        <v>792</v>
      </c>
      <c r="H181" s="6">
        <v>806</v>
      </c>
      <c r="I181" s="56">
        <f aca="true" t="shared" si="8" ref="I181:I197">(H181-G181)/(H181+G181+12740)</f>
        <v>0.0009764262798158739</v>
      </c>
      <c r="J181" s="7">
        <v>98.6</v>
      </c>
      <c r="K181" s="4">
        <v>100.85</v>
      </c>
      <c r="L181" s="6">
        <v>58</v>
      </c>
      <c r="M181" s="6"/>
      <c r="N181" s="7">
        <v>60</v>
      </c>
      <c r="O181" s="5">
        <v>37604</v>
      </c>
      <c r="P181" s="8" t="s">
        <v>1934</v>
      </c>
      <c r="Q181" s="39" t="s">
        <v>1674</v>
      </c>
      <c r="R181" s="4" t="s">
        <v>1675</v>
      </c>
      <c r="S181" s="4" t="s">
        <v>4722</v>
      </c>
      <c r="T181" s="4" t="s">
        <v>1676</v>
      </c>
      <c r="U181" s="8" t="s">
        <v>745</v>
      </c>
      <c r="V181" s="34">
        <v>27598</v>
      </c>
      <c r="W181" s="4" t="s">
        <v>1678</v>
      </c>
      <c r="BC181" s="4" t="s">
        <v>4153</v>
      </c>
      <c r="BD181" s="1" t="s">
        <v>744</v>
      </c>
      <c r="BE181" s="1" t="s">
        <v>743</v>
      </c>
      <c r="BF181" s="1" t="s">
        <v>2466</v>
      </c>
      <c r="BI181" s="4" t="s">
        <v>4481</v>
      </c>
    </row>
    <row r="182" spans="1:61" s="1" customFormat="1" ht="12.75">
      <c r="A182" s="39" t="s">
        <v>3047</v>
      </c>
      <c r="B182" s="39" t="s">
        <v>1835</v>
      </c>
      <c r="C182" s="39" t="s">
        <v>434</v>
      </c>
      <c r="D182" s="39" t="s">
        <v>4402</v>
      </c>
      <c r="E182" s="39" t="s">
        <v>1936</v>
      </c>
      <c r="F182" s="39" t="s">
        <v>1263</v>
      </c>
      <c r="G182" s="7">
        <v>851</v>
      </c>
      <c r="H182" s="4">
        <v>871</v>
      </c>
      <c r="I182" s="56">
        <f t="shared" si="8"/>
        <v>0.0013829345871940258</v>
      </c>
      <c r="J182" s="7">
        <v>98.8</v>
      </c>
      <c r="K182" s="4">
        <v>102.17</v>
      </c>
      <c r="L182" s="6">
        <v>956</v>
      </c>
      <c r="M182" s="6"/>
      <c r="N182" s="7"/>
      <c r="O182" s="5">
        <v>37391</v>
      </c>
      <c r="P182" s="8" t="s">
        <v>1934</v>
      </c>
      <c r="Q182" s="39" t="s">
        <v>434</v>
      </c>
      <c r="R182" s="4" t="s">
        <v>1835</v>
      </c>
      <c r="S182" s="4" t="s">
        <v>4724</v>
      </c>
      <c r="T182" s="4" t="s">
        <v>4236</v>
      </c>
      <c r="U182" s="8" t="s">
        <v>433</v>
      </c>
      <c r="V182" s="34">
        <v>27431</v>
      </c>
      <c r="W182" s="4" t="s">
        <v>21</v>
      </c>
      <c r="BC182" s="1" t="s">
        <v>432</v>
      </c>
      <c r="BD182" s="1" t="s">
        <v>3509</v>
      </c>
      <c r="BE182" s="1" t="s">
        <v>431</v>
      </c>
      <c r="BF182" s="1" t="s">
        <v>2466</v>
      </c>
      <c r="BI182" s="4" t="s">
        <v>4481</v>
      </c>
    </row>
    <row r="183" spans="1:61" s="1" customFormat="1" ht="12.75">
      <c r="A183" s="39" t="s">
        <v>3048</v>
      </c>
      <c r="B183" s="39" t="s">
        <v>1835</v>
      </c>
      <c r="C183" s="39" t="s">
        <v>434</v>
      </c>
      <c r="D183" s="39" t="s">
        <v>4402</v>
      </c>
      <c r="E183" s="39" t="s">
        <v>1936</v>
      </c>
      <c r="F183" s="39" t="s">
        <v>2812</v>
      </c>
      <c r="G183" s="11">
        <v>35781</v>
      </c>
      <c r="H183" s="6">
        <v>35791</v>
      </c>
      <c r="I183" s="56">
        <f t="shared" si="8"/>
        <v>0.00011860707847044311</v>
      </c>
      <c r="J183" s="7">
        <v>0.3</v>
      </c>
      <c r="K183" s="4">
        <v>1436.11</v>
      </c>
      <c r="L183" s="6">
        <v>1250</v>
      </c>
      <c r="M183" s="6">
        <v>600</v>
      </c>
      <c r="N183" s="7">
        <v>300</v>
      </c>
      <c r="O183" s="5">
        <v>36702</v>
      </c>
      <c r="P183" s="8" t="s">
        <v>3223</v>
      </c>
      <c r="Q183" s="39" t="s">
        <v>434</v>
      </c>
      <c r="R183" s="4" t="s">
        <v>1835</v>
      </c>
      <c r="S183" s="4" t="s">
        <v>4724</v>
      </c>
      <c r="T183" s="4" t="s">
        <v>1873</v>
      </c>
      <c r="U183" s="8" t="s">
        <v>1872</v>
      </c>
      <c r="V183" s="34">
        <v>26382</v>
      </c>
      <c r="W183" s="4" t="s">
        <v>1874</v>
      </c>
      <c r="BC183" s="1" t="s">
        <v>1871</v>
      </c>
      <c r="BD183" s="1" t="s">
        <v>1870</v>
      </c>
      <c r="BE183" s="1" t="s">
        <v>431</v>
      </c>
      <c r="BF183" s="1" t="s">
        <v>3224</v>
      </c>
      <c r="BG183" s="1" t="s">
        <v>3225</v>
      </c>
      <c r="BI183" s="4" t="s">
        <v>413</v>
      </c>
    </row>
    <row r="184" spans="1:61" s="1" customFormat="1" ht="12.75">
      <c r="A184" s="39" t="s">
        <v>3049</v>
      </c>
      <c r="B184" s="39" t="s">
        <v>1835</v>
      </c>
      <c r="C184" s="39" t="s">
        <v>434</v>
      </c>
      <c r="D184" s="39" t="s">
        <v>4402</v>
      </c>
      <c r="E184" s="39" t="s">
        <v>1936</v>
      </c>
      <c r="F184" s="39" t="s">
        <v>2811</v>
      </c>
      <c r="G184" s="11">
        <v>35794</v>
      </c>
      <c r="H184" s="11">
        <v>35863</v>
      </c>
      <c r="I184" s="56">
        <f t="shared" si="8"/>
        <v>0.0008175646053769684</v>
      </c>
      <c r="J184" s="7">
        <v>0.8</v>
      </c>
      <c r="K184" s="7">
        <v>1436.23</v>
      </c>
      <c r="L184" s="6">
        <v>1250</v>
      </c>
      <c r="M184" s="6">
        <v>623</v>
      </c>
      <c r="N184" s="7">
        <v>300</v>
      </c>
      <c r="O184" s="5">
        <v>38279</v>
      </c>
      <c r="P184" s="8" t="s">
        <v>1934</v>
      </c>
      <c r="Q184" s="39" t="s">
        <v>434</v>
      </c>
      <c r="R184" s="4" t="s">
        <v>1835</v>
      </c>
      <c r="S184" s="4" t="s">
        <v>4724</v>
      </c>
      <c r="T184" s="4" t="s">
        <v>382</v>
      </c>
      <c r="U184" s="8" t="s">
        <v>2809</v>
      </c>
      <c r="V184" s="34">
        <v>28451</v>
      </c>
      <c r="W184" s="4" t="s">
        <v>4464</v>
      </c>
      <c r="BC184" s="1" t="s">
        <v>2813</v>
      </c>
      <c r="BD184" s="1" t="s">
        <v>4465</v>
      </c>
      <c r="BE184" s="1" t="s">
        <v>2810</v>
      </c>
      <c r="BF184" s="1" t="s">
        <v>3224</v>
      </c>
      <c r="BG184" s="1" t="s">
        <v>3225</v>
      </c>
      <c r="BI184" s="4" t="s">
        <v>2654</v>
      </c>
    </row>
    <row r="185" spans="1:61" s="1" customFormat="1" ht="12.75">
      <c r="A185" s="39" t="s">
        <v>4064</v>
      </c>
      <c r="B185" s="39" t="s">
        <v>1931</v>
      </c>
      <c r="C185" s="39" t="s">
        <v>3209</v>
      </c>
      <c r="D185" s="39" t="s">
        <v>4402</v>
      </c>
      <c r="E185" s="39" t="s">
        <v>1876</v>
      </c>
      <c r="F185" s="39" t="s">
        <v>3251</v>
      </c>
      <c r="G185" s="11">
        <v>800</v>
      </c>
      <c r="H185" s="11">
        <v>833</v>
      </c>
      <c r="I185" s="56">
        <f t="shared" si="8"/>
        <v>0.00229597161344187</v>
      </c>
      <c r="J185" s="7">
        <v>69.9</v>
      </c>
      <c r="K185" s="7">
        <v>101.22</v>
      </c>
      <c r="L185" s="6">
        <v>215</v>
      </c>
      <c r="M185" s="6">
        <v>41</v>
      </c>
      <c r="N185" s="7">
        <v>55</v>
      </c>
      <c r="O185" s="5">
        <v>35671</v>
      </c>
      <c r="P185" s="8" t="s">
        <v>1934</v>
      </c>
      <c r="Q185" s="39" t="s">
        <v>3213</v>
      </c>
      <c r="R185" s="4" t="s">
        <v>1931</v>
      </c>
      <c r="S185" s="4" t="s">
        <v>1299</v>
      </c>
      <c r="T185" s="4" t="s">
        <v>3208</v>
      </c>
      <c r="U185" s="8" t="s">
        <v>4062</v>
      </c>
      <c r="V185" s="34" t="s">
        <v>4063</v>
      </c>
      <c r="W185" s="4" t="s">
        <v>4065</v>
      </c>
      <c r="BC185" s="1" t="s">
        <v>3212</v>
      </c>
      <c r="BD185" s="1" t="s">
        <v>3210</v>
      </c>
      <c r="BE185" s="1" t="s">
        <v>4061</v>
      </c>
      <c r="BF185" s="1" t="s">
        <v>3211</v>
      </c>
      <c r="BG185" s="1" t="s">
        <v>2466</v>
      </c>
      <c r="BI185" s="4" t="s">
        <v>4481</v>
      </c>
    </row>
    <row r="186" spans="1:61" ht="12.75">
      <c r="A186" s="39" t="s">
        <v>3050</v>
      </c>
      <c r="B186" s="39" t="s">
        <v>1931</v>
      </c>
      <c r="C186" s="39" t="s">
        <v>1499</v>
      </c>
      <c r="D186" s="39" t="s">
        <v>2331</v>
      </c>
      <c r="E186" s="39" t="s">
        <v>2786</v>
      </c>
      <c r="F186" s="39" t="s">
        <v>3251</v>
      </c>
      <c r="G186" s="7">
        <v>753</v>
      </c>
      <c r="H186" s="4">
        <v>770</v>
      </c>
      <c r="I186" s="56">
        <f t="shared" si="8"/>
        <v>0.0011918951132300357</v>
      </c>
      <c r="J186" s="7">
        <v>24.9</v>
      </c>
      <c r="K186" s="4">
        <v>100.06</v>
      </c>
      <c r="L186" s="6">
        <v>1360</v>
      </c>
      <c r="M186" s="6">
        <v>580</v>
      </c>
      <c r="N186" s="7">
        <v>520</v>
      </c>
      <c r="O186" s="5">
        <v>36335</v>
      </c>
      <c r="P186" s="8" t="s">
        <v>1934</v>
      </c>
      <c r="Q186" s="39" t="s">
        <v>3446</v>
      </c>
      <c r="R186" s="4" t="s">
        <v>1931</v>
      </c>
      <c r="S186" s="4" t="s">
        <v>1305</v>
      </c>
      <c r="T186" s="4" t="s">
        <v>3189</v>
      </c>
      <c r="U186" s="8" t="s">
        <v>1878</v>
      </c>
      <c r="V186" s="34">
        <v>25791</v>
      </c>
      <c r="W186" s="4" t="s">
        <v>1880</v>
      </c>
      <c r="BC186" s="21" t="s">
        <v>1877</v>
      </c>
      <c r="BD186" s="21" t="s">
        <v>2745</v>
      </c>
      <c r="BE186" s="21" t="s">
        <v>3227</v>
      </c>
      <c r="BF186" s="21" t="s">
        <v>2251</v>
      </c>
      <c r="BG186" s="21" t="s">
        <v>2466</v>
      </c>
      <c r="BI186" s="4" t="s">
        <v>4481</v>
      </c>
    </row>
    <row r="187" spans="1:61" s="1" customFormat="1" ht="12.75">
      <c r="A187" s="39" t="s">
        <v>3051</v>
      </c>
      <c r="B187" s="39" t="s">
        <v>1931</v>
      </c>
      <c r="C187" s="39" t="s">
        <v>3002</v>
      </c>
      <c r="D187" s="39" t="s">
        <v>629</v>
      </c>
      <c r="E187" s="39" t="s">
        <v>1298</v>
      </c>
      <c r="F187" s="39" t="s">
        <v>3746</v>
      </c>
      <c r="G187" s="11">
        <v>35783</v>
      </c>
      <c r="H187" s="6">
        <v>35790</v>
      </c>
      <c r="I187" s="56">
        <f t="shared" si="8"/>
        <v>8.302397020625527E-05</v>
      </c>
      <c r="J187" s="7">
        <v>0.01</v>
      </c>
      <c r="K187" s="4">
        <v>1436.13</v>
      </c>
      <c r="L187" s="6">
        <v>3642</v>
      </c>
      <c r="M187" s="6">
        <v>1987</v>
      </c>
      <c r="N187" s="11">
        <v>8800</v>
      </c>
      <c r="O187" s="5">
        <v>36549</v>
      </c>
      <c r="P187" s="8" t="s">
        <v>2025</v>
      </c>
      <c r="Q187" s="39" t="s">
        <v>1846</v>
      </c>
      <c r="R187" s="4" t="s">
        <v>1931</v>
      </c>
      <c r="S187" s="4" t="s">
        <v>4719</v>
      </c>
      <c r="T187" s="4" t="s">
        <v>2024</v>
      </c>
      <c r="U187" s="8" t="s">
        <v>3573</v>
      </c>
      <c r="V187" s="34">
        <v>26056</v>
      </c>
      <c r="W187" s="4" t="s">
        <v>2405</v>
      </c>
      <c r="BC187" s="1" t="s">
        <v>2466</v>
      </c>
      <c r="BD187" s="1" t="s">
        <v>3572</v>
      </c>
      <c r="BE187" s="1" t="s">
        <v>1095</v>
      </c>
      <c r="BI187" s="4" t="s">
        <v>413</v>
      </c>
    </row>
    <row r="188" spans="1:61" s="1" customFormat="1" ht="12.75">
      <c r="A188" s="39" t="s">
        <v>3052</v>
      </c>
      <c r="B188" s="39" t="s">
        <v>1931</v>
      </c>
      <c r="C188" s="39" t="s">
        <v>3002</v>
      </c>
      <c r="D188" s="39" t="s">
        <v>629</v>
      </c>
      <c r="E188" s="39" t="s">
        <v>1298</v>
      </c>
      <c r="F188" s="39" t="s">
        <v>3747</v>
      </c>
      <c r="G188" s="11">
        <v>35785</v>
      </c>
      <c r="H188" s="6">
        <v>35795</v>
      </c>
      <c r="I188" s="56">
        <f t="shared" si="8"/>
        <v>0.00011859582542694497</v>
      </c>
      <c r="J188" s="7">
        <v>0.05</v>
      </c>
      <c r="K188" s="4">
        <v>1436.11</v>
      </c>
      <c r="L188" s="6">
        <v>4488</v>
      </c>
      <c r="M188" s="6">
        <v>2775</v>
      </c>
      <c r="N188" s="11">
        <v>10400</v>
      </c>
      <c r="O188" s="5">
        <v>36181</v>
      </c>
      <c r="P188" s="8" t="s">
        <v>1661</v>
      </c>
      <c r="Q188" s="39" t="s">
        <v>1846</v>
      </c>
      <c r="R188" s="4" t="s">
        <v>1931</v>
      </c>
      <c r="S188" s="4" t="s">
        <v>4719</v>
      </c>
      <c r="T188" s="4" t="s">
        <v>2024</v>
      </c>
      <c r="U188" s="8" t="s">
        <v>2407</v>
      </c>
      <c r="V188" s="34">
        <v>26038</v>
      </c>
      <c r="W188" s="4" t="s">
        <v>2408</v>
      </c>
      <c r="BC188" s="1" t="s">
        <v>2466</v>
      </c>
      <c r="BD188" s="1" t="s">
        <v>4149</v>
      </c>
      <c r="BE188" s="1" t="s">
        <v>2406</v>
      </c>
      <c r="BI188" s="4" t="s">
        <v>413</v>
      </c>
    </row>
    <row r="189" spans="1:61" s="1" customFormat="1" ht="12.75">
      <c r="A189" s="39" t="s">
        <v>3053</v>
      </c>
      <c r="B189" s="39" t="s">
        <v>1931</v>
      </c>
      <c r="C189" s="39" t="s">
        <v>3002</v>
      </c>
      <c r="D189" s="39" t="s">
        <v>629</v>
      </c>
      <c r="E189" s="39" t="s">
        <v>1298</v>
      </c>
      <c r="F189" s="39" t="s">
        <v>3748</v>
      </c>
      <c r="G189" s="11">
        <v>35778</v>
      </c>
      <c r="H189" s="6">
        <v>35795</v>
      </c>
      <c r="I189" s="56">
        <f t="shared" si="8"/>
        <v>0.00020162964192947707</v>
      </c>
      <c r="J189" s="7">
        <v>0.05</v>
      </c>
      <c r="K189" s="4">
        <v>1436.11</v>
      </c>
      <c r="L189" s="6">
        <v>1760</v>
      </c>
      <c r="M189" s="6">
        <v>800</v>
      </c>
      <c r="N189" s="4"/>
      <c r="O189" s="5">
        <v>37720</v>
      </c>
      <c r="P189" s="8" t="s">
        <v>2025</v>
      </c>
      <c r="Q189" s="39" t="s">
        <v>2973</v>
      </c>
      <c r="R189" s="4" t="s">
        <v>1931</v>
      </c>
      <c r="S189" s="4" t="s">
        <v>4719</v>
      </c>
      <c r="T189" s="4" t="s">
        <v>1303</v>
      </c>
      <c r="U189" s="8" t="s">
        <v>2410</v>
      </c>
      <c r="V189" s="34">
        <v>27715</v>
      </c>
      <c r="W189" s="4" t="s">
        <v>2411</v>
      </c>
      <c r="BC189" s="1" t="s">
        <v>2466</v>
      </c>
      <c r="BD189" s="1" t="s">
        <v>2324</v>
      </c>
      <c r="BE189" s="1" t="s">
        <v>2409</v>
      </c>
      <c r="BF189" s="1" t="s">
        <v>3228</v>
      </c>
      <c r="BI189" s="4" t="s">
        <v>413</v>
      </c>
    </row>
    <row r="190" spans="1:61" s="1" customFormat="1" ht="12.75">
      <c r="A190" s="39" t="s">
        <v>3054</v>
      </c>
      <c r="B190" s="39" t="s">
        <v>552</v>
      </c>
      <c r="C190" s="39" t="s">
        <v>551</v>
      </c>
      <c r="D190" s="39" t="s">
        <v>629</v>
      </c>
      <c r="E190" s="39" t="s">
        <v>1298</v>
      </c>
      <c r="F190" s="39" t="s">
        <v>1753</v>
      </c>
      <c r="G190" s="11">
        <v>35781</v>
      </c>
      <c r="H190" s="6">
        <v>35790</v>
      </c>
      <c r="I190" s="56">
        <f t="shared" si="8"/>
        <v>0.00010674763672593138</v>
      </c>
      <c r="J190" s="7">
        <v>0.02</v>
      </c>
      <c r="K190" s="4">
        <v>1436.07</v>
      </c>
      <c r="L190" s="6">
        <v>4060</v>
      </c>
      <c r="M190" s="6">
        <v>2630</v>
      </c>
      <c r="N190" s="11">
        <v>8600</v>
      </c>
      <c r="O190" s="5">
        <v>37895</v>
      </c>
      <c r="P190" s="8" t="s">
        <v>2025</v>
      </c>
      <c r="Q190" s="39" t="s">
        <v>1846</v>
      </c>
      <c r="R190" s="4" t="s">
        <v>1931</v>
      </c>
      <c r="S190" s="4" t="s">
        <v>2517</v>
      </c>
      <c r="T190" s="4" t="s">
        <v>549</v>
      </c>
      <c r="U190" s="8" t="s">
        <v>548</v>
      </c>
      <c r="V190" s="34">
        <v>27954</v>
      </c>
      <c r="W190" s="4" t="s">
        <v>550</v>
      </c>
      <c r="BC190" s="1" t="s">
        <v>2466</v>
      </c>
      <c r="BD190" s="21" t="s">
        <v>1135</v>
      </c>
      <c r="BE190" s="1" t="s">
        <v>1694</v>
      </c>
      <c r="BI190" s="4" t="s">
        <v>413</v>
      </c>
    </row>
    <row r="191" spans="1:61" s="1" customFormat="1" ht="12.75">
      <c r="A191" s="39" t="s">
        <v>2893</v>
      </c>
      <c r="B191" s="39" t="s">
        <v>1931</v>
      </c>
      <c r="C191" s="39" t="s">
        <v>3002</v>
      </c>
      <c r="D191" s="39" t="s">
        <v>629</v>
      </c>
      <c r="E191" s="39" t="s">
        <v>1298</v>
      </c>
      <c r="F191" s="39" t="s">
        <v>2898</v>
      </c>
      <c r="G191" s="11">
        <v>35729</v>
      </c>
      <c r="H191" s="6">
        <v>35748</v>
      </c>
      <c r="I191" s="56">
        <f>(H191-G191)/(H191+G191+12740)</f>
        <v>0.00022560765641141338</v>
      </c>
      <c r="J191" s="7">
        <v>0.06</v>
      </c>
      <c r="K191" s="4">
        <v>1433.64</v>
      </c>
      <c r="L191" s="6">
        <v>2086</v>
      </c>
      <c r="M191" s="6"/>
      <c r="N191" s="11">
        <v>4700</v>
      </c>
      <c r="O191" s="5">
        <v>38577</v>
      </c>
      <c r="P191" s="8" t="s">
        <v>2025</v>
      </c>
      <c r="Q191" s="39" t="s">
        <v>2973</v>
      </c>
      <c r="R191" s="4" t="s">
        <v>1931</v>
      </c>
      <c r="S191" s="4" t="s">
        <v>4721</v>
      </c>
      <c r="T191" s="4" t="s">
        <v>3766</v>
      </c>
      <c r="U191" s="8" t="s">
        <v>2897</v>
      </c>
      <c r="V191" s="34" t="s">
        <v>2896</v>
      </c>
      <c r="W191" s="4" t="s">
        <v>2900</v>
      </c>
      <c r="BC191" s="1" t="s">
        <v>2895</v>
      </c>
      <c r="BD191" s="21" t="s">
        <v>2899</v>
      </c>
      <c r="BE191" s="1" t="s">
        <v>2906</v>
      </c>
      <c r="BF191" s="1" t="s">
        <v>2008</v>
      </c>
      <c r="BG191" s="1" t="s">
        <v>1732</v>
      </c>
      <c r="BI191" s="4" t="s">
        <v>1749</v>
      </c>
    </row>
    <row r="192" spans="1:61" s="1" customFormat="1" ht="12.75">
      <c r="A192" s="39" t="s">
        <v>2894</v>
      </c>
      <c r="B192" s="39" t="s">
        <v>1931</v>
      </c>
      <c r="C192" s="39" t="s">
        <v>3002</v>
      </c>
      <c r="D192" s="39" t="s">
        <v>629</v>
      </c>
      <c r="E192" s="39" t="s">
        <v>1298</v>
      </c>
      <c r="F192" s="39" t="s">
        <v>2901</v>
      </c>
      <c r="G192" s="11">
        <v>35777</v>
      </c>
      <c r="H192" s="6">
        <v>35793</v>
      </c>
      <c r="I192" s="56">
        <f t="shared" si="8"/>
        <v>0.00018977582730399716</v>
      </c>
      <c r="J192" s="7">
        <v>0.07</v>
      </c>
      <c r="K192" s="4">
        <v>1436.01</v>
      </c>
      <c r="L192" s="6">
        <v>2033</v>
      </c>
      <c r="M192" s="6"/>
      <c r="N192" s="11">
        <v>4700</v>
      </c>
      <c r="O192" s="5">
        <v>38638</v>
      </c>
      <c r="P192" s="8" t="s">
        <v>2025</v>
      </c>
      <c r="Q192" s="39" t="s">
        <v>2973</v>
      </c>
      <c r="R192" s="4" t="s">
        <v>1931</v>
      </c>
      <c r="S192" s="4" t="s">
        <v>4719</v>
      </c>
      <c r="T192" s="4" t="s">
        <v>1303</v>
      </c>
      <c r="U192" s="8" t="s">
        <v>2904</v>
      </c>
      <c r="V192" s="34" t="s">
        <v>2905</v>
      </c>
      <c r="W192" s="4" t="s">
        <v>2902</v>
      </c>
      <c r="BC192" s="1" t="s">
        <v>2895</v>
      </c>
      <c r="BD192" s="21" t="s">
        <v>2903</v>
      </c>
      <c r="BE192" s="1" t="s">
        <v>2906</v>
      </c>
      <c r="BF192" s="1" t="s">
        <v>1733</v>
      </c>
      <c r="BI192" s="4" t="s">
        <v>1749</v>
      </c>
    </row>
    <row r="193" spans="1:61" s="1" customFormat="1" ht="12.75">
      <c r="A193" s="39" t="s">
        <v>3055</v>
      </c>
      <c r="B193" s="39" t="s">
        <v>1931</v>
      </c>
      <c r="C193" s="39" t="s">
        <v>3002</v>
      </c>
      <c r="D193" s="39" t="s">
        <v>629</v>
      </c>
      <c r="E193" s="39" t="s">
        <v>1298</v>
      </c>
      <c r="F193" s="39" t="s">
        <v>3743</v>
      </c>
      <c r="G193" s="11">
        <v>35781</v>
      </c>
      <c r="H193" s="6">
        <v>35791</v>
      </c>
      <c r="I193" s="56">
        <f t="shared" si="8"/>
        <v>0.00011860707847044311</v>
      </c>
      <c r="J193" s="7">
        <v>0.02</v>
      </c>
      <c r="K193" s="4">
        <v>1436.09</v>
      </c>
      <c r="L193" s="6">
        <v>1391</v>
      </c>
      <c r="M193" s="6">
        <v>800</v>
      </c>
      <c r="N193" s="11">
        <v>1100</v>
      </c>
      <c r="O193" s="5">
        <v>34384</v>
      </c>
      <c r="P193" s="8" t="s">
        <v>2864</v>
      </c>
      <c r="Q193" s="39" t="s">
        <v>1846</v>
      </c>
      <c r="R193" s="4" t="s">
        <v>1931</v>
      </c>
      <c r="S193" s="4" t="s">
        <v>1305</v>
      </c>
      <c r="T193" s="4" t="s">
        <v>3189</v>
      </c>
      <c r="U193" s="8" t="s">
        <v>3001</v>
      </c>
      <c r="V193" s="34">
        <v>23016</v>
      </c>
      <c r="W193" s="4" t="s">
        <v>3003</v>
      </c>
      <c r="BC193" s="1" t="s">
        <v>2466</v>
      </c>
      <c r="BD193" s="1" t="s">
        <v>3000</v>
      </c>
      <c r="BE193" s="1" t="s">
        <v>2999</v>
      </c>
      <c r="BI193" s="4" t="s">
        <v>413</v>
      </c>
    </row>
    <row r="194" spans="1:61" s="1" customFormat="1" ht="12.75">
      <c r="A194" s="39" t="s">
        <v>3056</v>
      </c>
      <c r="B194" s="39" t="s">
        <v>1931</v>
      </c>
      <c r="C194" s="39" t="s">
        <v>3002</v>
      </c>
      <c r="D194" s="39" t="s">
        <v>629</v>
      </c>
      <c r="E194" s="39" t="s">
        <v>1298</v>
      </c>
      <c r="F194" s="39" t="s">
        <v>3744</v>
      </c>
      <c r="G194" s="11">
        <v>35785</v>
      </c>
      <c r="H194" s="6">
        <v>35789</v>
      </c>
      <c r="I194" s="56">
        <f t="shared" si="8"/>
        <v>4.74417060037479E-05</v>
      </c>
      <c r="J194" s="7">
        <v>0.02</v>
      </c>
      <c r="K194" s="4">
        <v>1436.12</v>
      </c>
      <c r="L194" s="6">
        <v>4860</v>
      </c>
      <c r="M194" s="6">
        <v>2873</v>
      </c>
      <c r="N194" s="11">
        <v>18000</v>
      </c>
      <c r="O194" s="5">
        <v>37422</v>
      </c>
      <c r="P194" s="8" t="s">
        <v>2025</v>
      </c>
      <c r="Q194" s="39" t="s">
        <v>1846</v>
      </c>
      <c r="R194" s="4" t="s">
        <v>1931</v>
      </c>
      <c r="S194" s="4" t="s">
        <v>2517</v>
      </c>
      <c r="T194" s="4" t="s">
        <v>3006</v>
      </c>
      <c r="U194" s="33" t="s">
        <v>3005</v>
      </c>
      <c r="V194" s="34">
        <v>27445</v>
      </c>
      <c r="W194" s="4" t="s">
        <v>3007</v>
      </c>
      <c r="BC194" s="1" t="s">
        <v>2466</v>
      </c>
      <c r="BD194" s="1" t="s">
        <v>4082</v>
      </c>
      <c r="BE194" s="1" t="s">
        <v>3004</v>
      </c>
      <c r="BI194" s="4" t="s">
        <v>413</v>
      </c>
    </row>
    <row r="195" spans="1:61" s="1" customFormat="1" ht="12.75">
      <c r="A195" s="39" t="s">
        <v>3057</v>
      </c>
      <c r="B195" s="39" t="s">
        <v>1931</v>
      </c>
      <c r="C195" s="39" t="s">
        <v>3002</v>
      </c>
      <c r="D195" s="39" t="s">
        <v>629</v>
      </c>
      <c r="E195" s="39" t="s">
        <v>1298</v>
      </c>
      <c r="F195" s="39" t="s">
        <v>3745</v>
      </c>
      <c r="G195" s="11">
        <v>35779</v>
      </c>
      <c r="H195" s="11">
        <v>35793</v>
      </c>
      <c r="I195" s="56">
        <f t="shared" si="8"/>
        <v>0.00016604990985862037</v>
      </c>
      <c r="J195" s="7">
        <v>0.04</v>
      </c>
      <c r="K195" s="4">
        <v>1436.1</v>
      </c>
      <c r="L195" s="6">
        <v>3668</v>
      </c>
      <c r="M195" s="6">
        <v>1895</v>
      </c>
      <c r="N195" s="11">
        <v>8800</v>
      </c>
      <c r="O195" s="5">
        <v>36635</v>
      </c>
      <c r="P195" s="8" t="s">
        <v>292</v>
      </c>
      <c r="Q195" s="39" t="s">
        <v>1846</v>
      </c>
      <c r="R195" s="4" t="s">
        <v>1931</v>
      </c>
      <c r="S195" s="4" t="s">
        <v>4719</v>
      </c>
      <c r="T195" s="4" t="s">
        <v>1664</v>
      </c>
      <c r="U195" s="8" t="s">
        <v>3009</v>
      </c>
      <c r="V195" s="34">
        <v>26298</v>
      </c>
      <c r="W195" s="4" t="s">
        <v>3010</v>
      </c>
      <c r="BC195" s="1" t="s">
        <v>2466</v>
      </c>
      <c r="BD195" s="1" t="s">
        <v>911</v>
      </c>
      <c r="BE195" s="1" t="s">
        <v>3008</v>
      </c>
      <c r="BI195" s="4" t="s">
        <v>413</v>
      </c>
    </row>
    <row r="196" spans="1:61" s="1" customFormat="1" ht="12.75">
      <c r="A196" s="39" t="s">
        <v>3058</v>
      </c>
      <c r="B196" s="39" t="s">
        <v>1931</v>
      </c>
      <c r="C196" s="39" t="s">
        <v>3002</v>
      </c>
      <c r="D196" s="39" t="s">
        <v>629</v>
      </c>
      <c r="E196" s="39" t="s">
        <v>1298</v>
      </c>
      <c r="F196" s="39" t="s">
        <v>547</v>
      </c>
      <c r="G196" s="11">
        <v>35775</v>
      </c>
      <c r="H196" s="6">
        <v>35795</v>
      </c>
      <c r="I196" s="56">
        <f t="shared" si="8"/>
        <v>0.00023721978412999644</v>
      </c>
      <c r="J196" s="7">
        <v>0.05</v>
      </c>
      <c r="K196" s="4">
        <v>1436.03</v>
      </c>
      <c r="L196" s="6">
        <v>1209</v>
      </c>
      <c r="M196" s="6">
        <v>700</v>
      </c>
      <c r="N196" s="11">
        <v>1100</v>
      </c>
      <c r="O196" s="5">
        <v>35209</v>
      </c>
      <c r="P196" s="8" t="s">
        <v>2864</v>
      </c>
      <c r="Q196" s="39" t="s">
        <v>1846</v>
      </c>
      <c r="R196" s="4" t="s">
        <v>1931</v>
      </c>
      <c r="S196" s="4" t="s">
        <v>1305</v>
      </c>
      <c r="T196" s="4" t="s">
        <v>3189</v>
      </c>
      <c r="U196" s="8" t="s">
        <v>2218</v>
      </c>
      <c r="V196" s="34">
        <v>23877</v>
      </c>
      <c r="W196" s="4" t="s">
        <v>2219</v>
      </c>
      <c r="BC196" s="1" t="s">
        <v>2466</v>
      </c>
      <c r="BD196" s="1" t="s">
        <v>627</v>
      </c>
      <c r="BE196" s="1" t="s">
        <v>2217</v>
      </c>
      <c r="BI196" s="4" t="s">
        <v>413</v>
      </c>
    </row>
    <row r="197" spans="1:61" ht="12.75">
      <c r="A197" s="39" t="s">
        <v>3059</v>
      </c>
      <c r="B197" s="39" t="s">
        <v>1931</v>
      </c>
      <c r="C197" s="39" t="s">
        <v>4407</v>
      </c>
      <c r="D197" s="39" t="s">
        <v>1763</v>
      </c>
      <c r="E197" s="39" t="s">
        <v>2081</v>
      </c>
      <c r="F197" s="39" t="s">
        <v>3251</v>
      </c>
      <c r="G197" s="7">
        <v>693</v>
      </c>
      <c r="H197" s="4">
        <v>699</v>
      </c>
      <c r="I197" s="56">
        <f t="shared" si="8"/>
        <v>0.00042456835550523637</v>
      </c>
      <c r="J197" s="7">
        <v>29</v>
      </c>
      <c r="K197" s="4">
        <v>98.7</v>
      </c>
      <c r="L197" s="6">
        <v>280</v>
      </c>
      <c r="M197" s="6"/>
      <c r="N197" s="7">
        <v>290</v>
      </c>
      <c r="O197" s="5">
        <v>37739</v>
      </c>
      <c r="P197" s="8" t="s">
        <v>4408</v>
      </c>
      <c r="Q197" s="39" t="s">
        <v>2973</v>
      </c>
      <c r="R197" s="4" t="s">
        <v>1931</v>
      </c>
      <c r="S197" s="4" t="s">
        <v>1305</v>
      </c>
      <c r="T197" s="4" t="s">
        <v>2974</v>
      </c>
      <c r="U197" s="8" t="s">
        <v>4411</v>
      </c>
      <c r="V197" s="34">
        <v>27782</v>
      </c>
      <c r="W197" s="4" t="s">
        <v>4409</v>
      </c>
      <c r="BC197" s="4" t="s">
        <v>4571</v>
      </c>
      <c r="BD197" s="21" t="s">
        <v>2324</v>
      </c>
      <c r="BE197" s="21" t="s">
        <v>4410</v>
      </c>
      <c r="BF197" s="21" t="s">
        <v>2466</v>
      </c>
      <c r="BI197" s="4" t="s">
        <v>4481</v>
      </c>
    </row>
    <row r="198" spans="1:61" s="1" customFormat="1" ht="12.75">
      <c r="A198" s="39" t="s">
        <v>3229</v>
      </c>
      <c r="B198" s="39" t="s">
        <v>4752</v>
      </c>
      <c r="C198" s="39" t="s">
        <v>4751</v>
      </c>
      <c r="D198" s="39" t="s">
        <v>629</v>
      </c>
      <c r="E198" s="39" t="s">
        <v>1298</v>
      </c>
      <c r="F198" s="39" t="s">
        <v>3458</v>
      </c>
      <c r="G198" s="11">
        <v>35770</v>
      </c>
      <c r="H198" s="6">
        <v>35803</v>
      </c>
      <c r="I198" s="56">
        <f>(H198-G198)/(H198+G198+12740)</f>
        <v>0.00039139871668663197</v>
      </c>
      <c r="J198" s="7">
        <v>0.05</v>
      </c>
      <c r="K198" s="4">
        <v>1436.11</v>
      </c>
      <c r="L198" s="6">
        <v>4291</v>
      </c>
      <c r="M198" s="6">
        <v>2500</v>
      </c>
      <c r="N198" s="11">
        <v>14000</v>
      </c>
      <c r="O198" s="5">
        <v>36568</v>
      </c>
      <c r="P198" s="8" t="s">
        <v>2864</v>
      </c>
      <c r="Q198" s="39" t="s">
        <v>4240</v>
      </c>
      <c r="R198" s="4" t="s">
        <v>1931</v>
      </c>
      <c r="S198" s="4" t="s">
        <v>4721</v>
      </c>
      <c r="T198" s="4" t="s">
        <v>2052</v>
      </c>
      <c r="U198" s="8" t="s">
        <v>4750</v>
      </c>
      <c r="V198" s="34">
        <v>26089</v>
      </c>
      <c r="W198" s="4" t="s">
        <v>435</v>
      </c>
      <c r="BC198" s="4" t="s">
        <v>1917</v>
      </c>
      <c r="BD198" s="1" t="s">
        <v>2773</v>
      </c>
      <c r="BE198" s="1" t="s">
        <v>4749</v>
      </c>
      <c r="BF198" s="1" t="s">
        <v>2466</v>
      </c>
      <c r="BI198" s="4" t="s">
        <v>413</v>
      </c>
    </row>
    <row r="199" spans="1:61" s="1" customFormat="1" ht="12.75">
      <c r="A199" s="39" t="s">
        <v>3061</v>
      </c>
      <c r="B199" s="39" t="s">
        <v>1931</v>
      </c>
      <c r="C199" s="39" t="s">
        <v>1449</v>
      </c>
      <c r="D199" s="39" t="s">
        <v>1251</v>
      </c>
      <c r="E199" s="39" t="s">
        <v>1298</v>
      </c>
      <c r="F199" s="39" t="s">
        <v>1297</v>
      </c>
      <c r="G199" s="11">
        <v>35780</v>
      </c>
      <c r="H199" s="11">
        <v>35800</v>
      </c>
      <c r="I199" s="56">
        <f aca="true" t="shared" si="9" ref="I199:I212">(H199-G199)/(H199+G199+12740)</f>
        <v>0.00023719165085388995</v>
      </c>
      <c r="J199" s="7">
        <v>1</v>
      </c>
      <c r="K199" s="7">
        <v>1436.27</v>
      </c>
      <c r="L199" s="6">
        <v>1800</v>
      </c>
      <c r="M199" s="6">
        <v>700</v>
      </c>
      <c r="N199" s="7" t="s">
        <v>2881</v>
      </c>
      <c r="O199" s="5">
        <v>37029</v>
      </c>
      <c r="P199" s="8" t="s">
        <v>1653</v>
      </c>
      <c r="Q199" s="39" t="s">
        <v>1671</v>
      </c>
      <c r="R199" s="4" t="s">
        <v>1931</v>
      </c>
      <c r="S199" s="4" t="s">
        <v>1305</v>
      </c>
      <c r="T199" s="4" t="s">
        <v>2569</v>
      </c>
      <c r="U199" s="8" t="s">
        <v>1670</v>
      </c>
      <c r="V199" s="34">
        <v>26770</v>
      </c>
      <c r="W199" s="4" t="s">
        <v>2570</v>
      </c>
      <c r="BC199" s="1" t="s">
        <v>1669</v>
      </c>
      <c r="BD199" s="1" t="s">
        <v>1668</v>
      </c>
      <c r="BE199" s="1" t="s">
        <v>2466</v>
      </c>
      <c r="BI199" s="4" t="s">
        <v>4481</v>
      </c>
    </row>
    <row r="200" spans="1:61" s="1" customFormat="1" ht="12.75">
      <c r="A200" s="39" t="s">
        <v>3060</v>
      </c>
      <c r="B200" s="39" t="s">
        <v>821</v>
      </c>
      <c r="C200" s="48" t="s">
        <v>4385</v>
      </c>
      <c r="D200" s="39" t="s">
        <v>4402</v>
      </c>
      <c r="E200" s="39" t="s">
        <v>2867</v>
      </c>
      <c r="F200" s="39" t="s">
        <v>4273</v>
      </c>
      <c r="G200" s="11">
        <v>3905</v>
      </c>
      <c r="H200" s="11">
        <v>104552</v>
      </c>
      <c r="I200" s="56">
        <f t="shared" si="9"/>
        <v>0.8304413475581078</v>
      </c>
      <c r="J200" s="7">
        <v>22.3</v>
      </c>
      <c r="K200" s="23">
        <v>2474.83</v>
      </c>
      <c r="L200" s="6">
        <v>980</v>
      </c>
      <c r="M200" s="6"/>
      <c r="N200" s="7">
        <v>273</v>
      </c>
      <c r="O200" s="5">
        <v>33809</v>
      </c>
      <c r="P200" s="8"/>
      <c r="Q200" s="39" t="s">
        <v>4215</v>
      </c>
      <c r="R200" s="4" t="s">
        <v>1931</v>
      </c>
      <c r="S200" s="4" t="s">
        <v>1305</v>
      </c>
      <c r="T200" s="4" t="s">
        <v>3189</v>
      </c>
      <c r="U200" s="8" t="s">
        <v>4388</v>
      </c>
      <c r="V200" s="34">
        <v>22049</v>
      </c>
      <c r="W200" s="22" t="s">
        <v>4387</v>
      </c>
      <c r="BC200" s="1" t="s">
        <v>2466</v>
      </c>
      <c r="BD200" s="1" t="s">
        <v>1191</v>
      </c>
      <c r="BE200" s="1" t="s">
        <v>4386</v>
      </c>
      <c r="BI200" s="4" t="s">
        <v>4481</v>
      </c>
    </row>
    <row r="201" spans="1:61" s="1" customFormat="1" ht="12.75">
      <c r="A201" s="39" t="s">
        <v>3062</v>
      </c>
      <c r="B201" s="39" t="s">
        <v>1931</v>
      </c>
      <c r="C201" s="39" t="s">
        <v>4052</v>
      </c>
      <c r="D201" s="39" t="s">
        <v>2612</v>
      </c>
      <c r="E201" s="39" t="s">
        <v>1876</v>
      </c>
      <c r="F201" s="39" t="s">
        <v>3256</v>
      </c>
      <c r="G201" s="7">
        <v>781</v>
      </c>
      <c r="H201" s="4">
        <v>876</v>
      </c>
      <c r="I201" s="56">
        <f t="shared" si="9"/>
        <v>0.006598596929915955</v>
      </c>
      <c r="J201" s="7">
        <v>107.9</v>
      </c>
      <c r="K201" s="4">
        <v>101.47</v>
      </c>
      <c r="L201" s="6">
        <v>369</v>
      </c>
      <c r="M201" s="6">
        <v>346</v>
      </c>
      <c r="N201" s="7">
        <v>121</v>
      </c>
      <c r="O201" s="5">
        <v>35836</v>
      </c>
      <c r="P201" s="8" t="s">
        <v>42</v>
      </c>
      <c r="Q201" s="39" t="s">
        <v>4050</v>
      </c>
      <c r="R201" s="4" t="s">
        <v>1931</v>
      </c>
      <c r="S201" s="4" t="s">
        <v>1299</v>
      </c>
      <c r="T201" s="4" t="s">
        <v>234</v>
      </c>
      <c r="U201" s="8" t="s">
        <v>4049</v>
      </c>
      <c r="V201" s="34">
        <v>25157</v>
      </c>
      <c r="W201" s="4" t="s">
        <v>4051</v>
      </c>
      <c r="BC201" s="1" t="s">
        <v>116</v>
      </c>
      <c r="BD201" s="1" t="s">
        <v>1061</v>
      </c>
      <c r="BE201" s="1" t="s">
        <v>4048</v>
      </c>
      <c r="BF201" s="1" t="s">
        <v>1060</v>
      </c>
      <c r="BG201" s="1" t="s">
        <v>3230</v>
      </c>
      <c r="BH201" s="1" t="s">
        <v>963</v>
      </c>
      <c r="BI201" s="4" t="s">
        <v>4481</v>
      </c>
    </row>
    <row r="202" spans="1:61" s="1" customFormat="1" ht="12.75">
      <c r="A202" s="39" t="s">
        <v>2</v>
      </c>
      <c r="B202" s="39" t="s">
        <v>68</v>
      </c>
      <c r="C202" s="48" t="s">
        <v>270</v>
      </c>
      <c r="D202" s="39" t="s">
        <v>629</v>
      </c>
      <c r="E202" s="39" t="s">
        <v>8</v>
      </c>
      <c r="F202" s="39" t="s">
        <v>2688</v>
      </c>
      <c r="G202" s="11">
        <v>23228</v>
      </c>
      <c r="H202" s="11">
        <v>23281</v>
      </c>
      <c r="I202" s="56">
        <f t="shared" si="9"/>
        <v>0.0008945298654829617</v>
      </c>
      <c r="J202" s="7">
        <v>56</v>
      </c>
      <c r="K202" s="23">
        <v>846.1</v>
      </c>
      <c r="L202" s="6">
        <v>660</v>
      </c>
      <c r="M202" s="6">
        <v>610</v>
      </c>
      <c r="N202" s="7">
        <v>700</v>
      </c>
      <c r="O202" s="5">
        <v>38714</v>
      </c>
      <c r="P202" s="8" t="s">
        <v>1262</v>
      </c>
      <c r="Q202" s="39" t="s">
        <v>6</v>
      </c>
      <c r="R202" s="4" t="s">
        <v>464</v>
      </c>
      <c r="S202" s="4" t="s">
        <v>4721</v>
      </c>
      <c r="T202" s="4" t="s">
        <v>3766</v>
      </c>
      <c r="U202" s="8" t="s">
        <v>3</v>
      </c>
      <c r="V202" s="34" t="s">
        <v>4</v>
      </c>
      <c r="W202" s="22" t="s">
        <v>10</v>
      </c>
      <c r="BC202" s="1" t="s">
        <v>1283</v>
      </c>
      <c r="BD202" s="1" t="s">
        <v>5</v>
      </c>
      <c r="BE202" s="1" t="s">
        <v>7</v>
      </c>
      <c r="BF202" s="1" t="s">
        <v>9</v>
      </c>
      <c r="BG202" s="1" t="s">
        <v>11</v>
      </c>
      <c r="BI202" s="4" t="s">
        <v>449</v>
      </c>
    </row>
    <row r="203" spans="1:61" s="1" customFormat="1" ht="12.75">
      <c r="A203" s="39" t="s">
        <v>3063</v>
      </c>
      <c r="B203" s="39" t="s">
        <v>1931</v>
      </c>
      <c r="C203" s="39" t="s">
        <v>902</v>
      </c>
      <c r="D203" s="39" t="s">
        <v>629</v>
      </c>
      <c r="E203" s="39" t="s">
        <v>1298</v>
      </c>
      <c r="F203" s="39" t="s">
        <v>3251</v>
      </c>
      <c r="G203" s="11">
        <v>1403</v>
      </c>
      <c r="H203" s="6">
        <v>1423</v>
      </c>
      <c r="I203" s="56">
        <f t="shared" si="9"/>
        <v>0.0012848515996402416</v>
      </c>
      <c r="J203" s="7">
        <v>52</v>
      </c>
      <c r="K203" s="4">
        <v>114.07</v>
      </c>
      <c r="L203" s="6">
        <v>450</v>
      </c>
      <c r="M203" s="6">
        <v>215</v>
      </c>
      <c r="N203" s="11">
        <v>1500</v>
      </c>
      <c r="O203" s="5">
        <v>35909</v>
      </c>
      <c r="P203" s="8" t="s">
        <v>2026</v>
      </c>
      <c r="Q203" s="39" t="s">
        <v>1847</v>
      </c>
      <c r="R203" s="4" t="s">
        <v>1931</v>
      </c>
      <c r="S203" s="4" t="s">
        <v>1305</v>
      </c>
      <c r="T203" s="4" t="s">
        <v>293</v>
      </c>
      <c r="U203" s="8" t="s">
        <v>954</v>
      </c>
      <c r="V203" s="34">
        <v>25309</v>
      </c>
      <c r="W203" s="4"/>
      <c r="BC203" s="4" t="s">
        <v>4398</v>
      </c>
      <c r="BD203" s="1" t="s">
        <v>1576</v>
      </c>
      <c r="BE203" s="1" t="s">
        <v>4142</v>
      </c>
      <c r="BF203" s="1" t="s">
        <v>1213</v>
      </c>
      <c r="BG203" s="1" t="s">
        <v>1214</v>
      </c>
      <c r="BH203" s="1" t="s">
        <v>2466</v>
      </c>
      <c r="BI203" s="4" t="s">
        <v>153</v>
      </c>
    </row>
    <row r="204" spans="1:61" s="1" customFormat="1" ht="12.75">
      <c r="A204" s="39" t="s">
        <v>2125</v>
      </c>
      <c r="B204" s="39" t="s">
        <v>1931</v>
      </c>
      <c r="C204" s="39" t="s">
        <v>902</v>
      </c>
      <c r="D204" s="39" t="s">
        <v>629</v>
      </c>
      <c r="E204" s="39" t="s">
        <v>1298</v>
      </c>
      <c r="F204" s="39" t="s">
        <v>3251</v>
      </c>
      <c r="G204" s="11">
        <v>904</v>
      </c>
      <c r="H204" s="6">
        <v>943</v>
      </c>
      <c r="I204" s="56">
        <f t="shared" si="9"/>
        <v>0.0026736134914650033</v>
      </c>
      <c r="J204" s="7">
        <v>51.9</v>
      </c>
      <c r="K204" s="4">
        <v>103.49</v>
      </c>
      <c r="L204" s="6">
        <v>450</v>
      </c>
      <c r="M204" s="6">
        <v>215</v>
      </c>
      <c r="N204" s="11">
        <v>1500</v>
      </c>
      <c r="O204" s="5">
        <v>36265</v>
      </c>
      <c r="P204" s="8" t="s">
        <v>2026</v>
      </c>
      <c r="Q204" s="39" t="s">
        <v>1847</v>
      </c>
      <c r="R204" s="4" t="s">
        <v>1931</v>
      </c>
      <c r="S204" s="4" t="s">
        <v>4721</v>
      </c>
      <c r="T204" s="4" t="s">
        <v>295</v>
      </c>
      <c r="U204" s="8" t="s">
        <v>3515</v>
      </c>
      <c r="V204" s="34">
        <v>25676</v>
      </c>
      <c r="W204" s="4"/>
      <c r="BC204" s="4" t="s">
        <v>4398</v>
      </c>
      <c r="BD204" s="1" t="s">
        <v>117</v>
      </c>
      <c r="BE204" s="1" t="s">
        <v>4142</v>
      </c>
      <c r="BF204" s="1" t="s">
        <v>1213</v>
      </c>
      <c r="BG204" s="1" t="s">
        <v>1214</v>
      </c>
      <c r="BH204" s="1" t="s">
        <v>2466</v>
      </c>
      <c r="BI204" s="4" t="s">
        <v>153</v>
      </c>
    </row>
    <row r="205" spans="1:61" s="1" customFormat="1" ht="12.75">
      <c r="A205" s="39" t="s">
        <v>2126</v>
      </c>
      <c r="B205" s="39" t="s">
        <v>1931</v>
      </c>
      <c r="C205" s="39" t="s">
        <v>902</v>
      </c>
      <c r="D205" s="39" t="s">
        <v>629</v>
      </c>
      <c r="E205" s="39" t="s">
        <v>1298</v>
      </c>
      <c r="F205" s="39" t="s">
        <v>3251</v>
      </c>
      <c r="G205" s="11">
        <v>1412</v>
      </c>
      <c r="H205" s="6">
        <v>1414</v>
      </c>
      <c r="I205" s="56">
        <f t="shared" si="9"/>
        <v>0.00012848515996402416</v>
      </c>
      <c r="J205" s="7">
        <v>52</v>
      </c>
      <c r="K205" s="4">
        <v>114.07</v>
      </c>
      <c r="L205" s="6">
        <v>450</v>
      </c>
      <c r="M205" s="6">
        <v>215</v>
      </c>
      <c r="N205" s="11">
        <v>1500</v>
      </c>
      <c r="O205" s="5">
        <v>36234</v>
      </c>
      <c r="P205" s="8" t="s">
        <v>2026</v>
      </c>
      <c r="Q205" s="39" t="s">
        <v>1847</v>
      </c>
      <c r="R205" s="4" t="s">
        <v>1931</v>
      </c>
      <c r="S205" s="4" t="s">
        <v>4721</v>
      </c>
      <c r="T205" s="4" t="s">
        <v>295</v>
      </c>
      <c r="U205" s="8" t="s">
        <v>3511</v>
      </c>
      <c r="V205" s="34">
        <v>25649</v>
      </c>
      <c r="W205" s="4"/>
      <c r="BC205" s="4" t="s">
        <v>4398</v>
      </c>
      <c r="BD205" s="1" t="s">
        <v>2485</v>
      </c>
      <c r="BE205" s="1" t="s">
        <v>4142</v>
      </c>
      <c r="BF205" s="1" t="s">
        <v>1213</v>
      </c>
      <c r="BG205" s="1" t="s">
        <v>1214</v>
      </c>
      <c r="BH205" s="1" t="s">
        <v>2466</v>
      </c>
      <c r="BI205" s="4" t="s">
        <v>153</v>
      </c>
    </row>
    <row r="206" spans="1:61" s="1" customFormat="1" ht="12.75">
      <c r="A206" s="39" t="s">
        <v>2127</v>
      </c>
      <c r="B206" s="39" t="s">
        <v>1931</v>
      </c>
      <c r="C206" s="39" t="s">
        <v>902</v>
      </c>
      <c r="D206" s="39" t="s">
        <v>629</v>
      </c>
      <c r="E206" s="39" t="s">
        <v>1298</v>
      </c>
      <c r="F206" s="39" t="s">
        <v>3251</v>
      </c>
      <c r="G206" s="11">
        <v>1388</v>
      </c>
      <c r="H206" s="6">
        <v>1401</v>
      </c>
      <c r="I206" s="56">
        <f>(H206-G206)/(H206+G206+12740)</f>
        <v>0.0008371434091055445</v>
      </c>
      <c r="J206" s="7">
        <v>51.9</v>
      </c>
      <c r="K206" s="4">
        <v>113.66</v>
      </c>
      <c r="L206" s="6">
        <v>450</v>
      </c>
      <c r="M206" s="6">
        <v>215</v>
      </c>
      <c r="N206" s="11">
        <v>1500</v>
      </c>
      <c r="O206" s="5">
        <v>36200</v>
      </c>
      <c r="P206" s="8" t="s">
        <v>2026</v>
      </c>
      <c r="Q206" s="39" t="s">
        <v>1847</v>
      </c>
      <c r="R206" s="4" t="s">
        <v>1931</v>
      </c>
      <c r="S206" s="4" t="s">
        <v>4721</v>
      </c>
      <c r="T206" s="4" t="s">
        <v>295</v>
      </c>
      <c r="U206" s="8" t="s">
        <v>956</v>
      </c>
      <c r="V206" s="34">
        <v>25622</v>
      </c>
      <c r="W206" s="4"/>
      <c r="BC206" s="4" t="s">
        <v>4398</v>
      </c>
      <c r="BE206" s="1" t="s">
        <v>4142</v>
      </c>
      <c r="BF206" s="1" t="s">
        <v>1213</v>
      </c>
      <c r="BG206" s="1" t="s">
        <v>1214</v>
      </c>
      <c r="BH206" s="1" t="s">
        <v>2466</v>
      </c>
      <c r="BI206" s="4" t="s">
        <v>153</v>
      </c>
    </row>
    <row r="207" spans="1:61" s="1" customFormat="1" ht="12.75">
      <c r="A207" s="39" t="s">
        <v>2128</v>
      </c>
      <c r="B207" s="39" t="s">
        <v>1931</v>
      </c>
      <c r="C207" s="39" t="s">
        <v>902</v>
      </c>
      <c r="D207" s="39" t="s">
        <v>629</v>
      </c>
      <c r="E207" s="39" t="s">
        <v>1298</v>
      </c>
      <c r="F207" s="39" t="s">
        <v>3251</v>
      </c>
      <c r="G207" s="11">
        <v>1249</v>
      </c>
      <c r="H207" s="6">
        <v>1260</v>
      </c>
      <c r="I207" s="56">
        <f t="shared" si="9"/>
        <v>0.0007213587776247623</v>
      </c>
      <c r="J207" s="7">
        <v>52</v>
      </c>
      <c r="K207" s="4">
        <v>110.6</v>
      </c>
      <c r="L207" s="6">
        <v>450</v>
      </c>
      <c r="M207" s="6">
        <v>215</v>
      </c>
      <c r="N207" s="11">
        <v>1500</v>
      </c>
      <c r="O207" s="5">
        <v>35840</v>
      </c>
      <c r="P207" s="8" t="s">
        <v>2026</v>
      </c>
      <c r="Q207" s="39" t="s">
        <v>1847</v>
      </c>
      <c r="R207" s="4" t="s">
        <v>1931</v>
      </c>
      <c r="S207" s="4" t="s">
        <v>1305</v>
      </c>
      <c r="T207" s="4" t="s">
        <v>293</v>
      </c>
      <c r="U207" s="8" t="s">
        <v>951</v>
      </c>
      <c r="V207" s="34" t="s">
        <v>4375</v>
      </c>
      <c r="W207" s="4"/>
      <c r="BC207" s="4" t="s">
        <v>4398</v>
      </c>
      <c r="BD207" s="1" t="s">
        <v>116</v>
      </c>
      <c r="BE207" s="1" t="s">
        <v>4142</v>
      </c>
      <c r="BF207" s="1" t="s">
        <v>1213</v>
      </c>
      <c r="BG207" s="1" t="s">
        <v>1214</v>
      </c>
      <c r="BH207" s="1" t="s">
        <v>2466</v>
      </c>
      <c r="BI207" s="4" t="s">
        <v>153</v>
      </c>
    </row>
    <row r="208" spans="1:61" s="1" customFormat="1" ht="12.75">
      <c r="A208" s="39" t="s">
        <v>2129</v>
      </c>
      <c r="B208" s="39" t="s">
        <v>1931</v>
      </c>
      <c r="C208" s="39" t="s">
        <v>902</v>
      </c>
      <c r="D208" s="39" t="s">
        <v>629</v>
      </c>
      <c r="E208" s="39" t="s">
        <v>1298</v>
      </c>
      <c r="F208" s="39" t="s">
        <v>3251</v>
      </c>
      <c r="G208" s="11">
        <v>1405</v>
      </c>
      <c r="H208" s="6">
        <v>1410</v>
      </c>
      <c r="I208" s="56">
        <f t="shared" si="9"/>
        <v>0.0003214400514304082</v>
      </c>
      <c r="J208" s="7">
        <v>52</v>
      </c>
      <c r="K208" s="4">
        <v>113.95</v>
      </c>
      <c r="L208" s="6">
        <v>450</v>
      </c>
      <c r="M208" s="6">
        <v>215</v>
      </c>
      <c r="N208" s="11">
        <v>1500</v>
      </c>
      <c r="O208" s="5">
        <v>36200</v>
      </c>
      <c r="P208" s="8" t="s">
        <v>2026</v>
      </c>
      <c r="Q208" s="39" t="s">
        <v>1847</v>
      </c>
      <c r="R208" s="4" t="s">
        <v>1931</v>
      </c>
      <c r="S208" s="4" t="s">
        <v>4721</v>
      </c>
      <c r="T208" s="4" t="s">
        <v>295</v>
      </c>
      <c r="U208" s="8" t="s">
        <v>955</v>
      </c>
      <c r="V208" s="34">
        <v>25621</v>
      </c>
      <c r="W208" s="4"/>
      <c r="BC208" s="4" t="s">
        <v>4398</v>
      </c>
      <c r="BE208" s="1" t="s">
        <v>4142</v>
      </c>
      <c r="BF208" s="1" t="s">
        <v>1213</v>
      </c>
      <c r="BG208" s="1" t="s">
        <v>1214</v>
      </c>
      <c r="BH208" s="1" t="s">
        <v>2466</v>
      </c>
      <c r="BI208" s="4" t="s">
        <v>153</v>
      </c>
    </row>
    <row r="209" spans="1:61" s="1" customFormat="1" ht="12.75">
      <c r="A209" s="39" t="s">
        <v>2130</v>
      </c>
      <c r="B209" s="39" t="s">
        <v>1931</v>
      </c>
      <c r="C209" s="39" t="s">
        <v>902</v>
      </c>
      <c r="D209" s="39" t="s">
        <v>629</v>
      </c>
      <c r="E209" s="39" t="s">
        <v>1298</v>
      </c>
      <c r="F209" s="39" t="s">
        <v>3251</v>
      </c>
      <c r="G209" s="11">
        <v>1410</v>
      </c>
      <c r="H209" s="6">
        <v>1412</v>
      </c>
      <c r="I209" s="56">
        <f t="shared" si="9"/>
        <v>0.00012851818532322323</v>
      </c>
      <c r="J209" s="7">
        <v>52</v>
      </c>
      <c r="K209" s="4">
        <v>114.02</v>
      </c>
      <c r="L209" s="6">
        <v>450</v>
      </c>
      <c r="M209" s="6">
        <v>215</v>
      </c>
      <c r="N209" s="11">
        <v>1500</v>
      </c>
      <c r="O209" s="5">
        <v>36234</v>
      </c>
      <c r="P209" s="8" t="s">
        <v>2026</v>
      </c>
      <c r="Q209" s="39" t="s">
        <v>1847</v>
      </c>
      <c r="R209" s="4" t="s">
        <v>1931</v>
      </c>
      <c r="S209" s="4" t="s">
        <v>4721</v>
      </c>
      <c r="T209" s="4" t="s">
        <v>295</v>
      </c>
      <c r="U209" s="8" t="s">
        <v>3514</v>
      </c>
      <c r="V209" s="34">
        <v>25652</v>
      </c>
      <c r="W209" s="4"/>
      <c r="BC209" s="4" t="s">
        <v>4398</v>
      </c>
      <c r="BD209" s="1" t="s">
        <v>2485</v>
      </c>
      <c r="BE209" s="1" t="s">
        <v>4142</v>
      </c>
      <c r="BF209" s="1" t="s">
        <v>1213</v>
      </c>
      <c r="BG209" s="1" t="s">
        <v>1214</v>
      </c>
      <c r="BH209" s="1" t="s">
        <v>2466</v>
      </c>
      <c r="BI209" s="4" t="s">
        <v>153</v>
      </c>
    </row>
    <row r="210" spans="1:61" s="1" customFormat="1" ht="12.75">
      <c r="A210" s="39" t="s">
        <v>2131</v>
      </c>
      <c r="B210" s="39" t="s">
        <v>1931</v>
      </c>
      <c r="C210" s="39" t="s">
        <v>902</v>
      </c>
      <c r="D210" s="39" t="s">
        <v>629</v>
      </c>
      <c r="E210" s="39" t="s">
        <v>1298</v>
      </c>
      <c r="F210" s="39" t="s">
        <v>3251</v>
      </c>
      <c r="G210" s="11">
        <v>1410</v>
      </c>
      <c r="H210" s="6">
        <v>1416</v>
      </c>
      <c r="I210" s="56">
        <f t="shared" si="9"/>
        <v>0.00038545547989207247</v>
      </c>
      <c r="J210" s="7">
        <v>52</v>
      </c>
      <c r="K210" s="4">
        <v>114.07</v>
      </c>
      <c r="L210" s="6">
        <v>450</v>
      </c>
      <c r="M210" s="6">
        <v>215</v>
      </c>
      <c r="N210" s="11">
        <v>1500</v>
      </c>
      <c r="O210" s="5">
        <v>36200</v>
      </c>
      <c r="P210" s="8" t="s">
        <v>2026</v>
      </c>
      <c r="Q210" s="39" t="s">
        <v>1847</v>
      </c>
      <c r="R210" s="4" t="s">
        <v>1931</v>
      </c>
      <c r="S210" s="4" t="s">
        <v>4721</v>
      </c>
      <c r="T210" s="4" t="s">
        <v>295</v>
      </c>
      <c r="U210" s="8" t="s">
        <v>957</v>
      </c>
      <c r="V210" s="34">
        <v>25623</v>
      </c>
      <c r="W210" s="4"/>
      <c r="BC210" s="4" t="s">
        <v>4398</v>
      </c>
      <c r="BE210" s="1" t="s">
        <v>4142</v>
      </c>
      <c r="BF210" s="1" t="s">
        <v>1213</v>
      </c>
      <c r="BG210" s="1" t="s">
        <v>1214</v>
      </c>
      <c r="BH210" s="1" t="s">
        <v>2466</v>
      </c>
      <c r="BI210" s="4" t="s">
        <v>153</v>
      </c>
    </row>
    <row r="211" spans="1:61" s="1" customFormat="1" ht="12.75">
      <c r="A211" s="39" t="s">
        <v>2132</v>
      </c>
      <c r="B211" s="39" t="s">
        <v>1931</v>
      </c>
      <c r="C211" s="39" t="s">
        <v>902</v>
      </c>
      <c r="D211" s="39" t="s">
        <v>629</v>
      </c>
      <c r="E211" s="39" t="s">
        <v>1298</v>
      </c>
      <c r="F211" s="39" t="s">
        <v>3251</v>
      </c>
      <c r="G211" s="11">
        <v>1248</v>
      </c>
      <c r="H211" s="6">
        <v>1262</v>
      </c>
      <c r="I211" s="56">
        <f t="shared" si="9"/>
        <v>0.0009180327868852459</v>
      </c>
      <c r="J211" s="7">
        <v>51.9</v>
      </c>
      <c r="K211" s="4">
        <v>110.62</v>
      </c>
      <c r="L211" s="6">
        <v>450</v>
      </c>
      <c r="M211" s="6">
        <v>215</v>
      </c>
      <c r="N211" s="11">
        <v>1500</v>
      </c>
      <c r="O211" s="5">
        <v>35840</v>
      </c>
      <c r="P211" s="8" t="s">
        <v>2026</v>
      </c>
      <c r="Q211" s="39" t="s">
        <v>1847</v>
      </c>
      <c r="R211" s="4" t="s">
        <v>1931</v>
      </c>
      <c r="S211" s="4" t="s">
        <v>1305</v>
      </c>
      <c r="T211" s="4" t="s">
        <v>293</v>
      </c>
      <c r="U211" s="8" t="s">
        <v>950</v>
      </c>
      <c r="V211" s="34" t="s">
        <v>4376</v>
      </c>
      <c r="W211" s="4"/>
      <c r="BC211" s="4" t="s">
        <v>4398</v>
      </c>
      <c r="BD211" s="1" t="s">
        <v>116</v>
      </c>
      <c r="BE211" s="1" t="s">
        <v>4142</v>
      </c>
      <c r="BF211" s="1" t="s">
        <v>1213</v>
      </c>
      <c r="BG211" s="1" t="s">
        <v>1214</v>
      </c>
      <c r="BH211" s="1" t="s">
        <v>2466</v>
      </c>
      <c r="BI211" s="4" t="s">
        <v>153</v>
      </c>
    </row>
    <row r="212" spans="1:61" s="1" customFormat="1" ht="12.75">
      <c r="A212" s="39" t="s">
        <v>2133</v>
      </c>
      <c r="B212" s="39" t="s">
        <v>1931</v>
      </c>
      <c r="C212" s="39" t="s">
        <v>902</v>
      </c>
      <c r="D212" s="39" t="s">
        <v>629</v>
      </c>
      <c r="E212" s="39" t="s">
        <v>1298</v>
      </c>
      <c r="F212" s="39" t="s">
        <v>3251</v>
      </c>
      <c r="G212" s="11">
        <v>1412</v>
      </c>
      <c r="H212" s="6">
        <v>1414</v>
      </c>
      <c r="I212" s="56">
        <f t="shared" si="9"/>
        <v>0.00012848515996402416</v>
      </c>
      <c r="J212" s="7">
        <v>52</v>
      </c>
      <c r="K212" s="4">
        <v>114.07</v>
      </c>
      <c r="L212" s="6">
        <v>450</v>
      </c>
      <c r="M212" s="6">
        <v>215</v>
      </c>
      <c r="N212" s="11">
        <v>1500</v>
      </c>
      <c r="O212" s="5">
        <v>36200</v>
      </c>
      <c r="P212" s="8" t="s">
        <v>2026</v>
      </c>
      <c r="Q212" s="39" t="s">
        <v>1847</v>
      </c>
      <c r="R212" s="4" t="s">
        <v>1931</v>
      </c>
      <c r="S212" s="4" t="s">
        <v>4721</v>
      </c>
      <c r="T212" s="4" t="s">
        <v>295</v>
      </c>
      <c r="U212" s="8" t="s">
        <v>3510</v>
      </c>
      <c r="V212" s="34">
        <v>25624</v>
      </c>
      <c r="W212" s="4"/>
      <c r="BC212" s="4" t="s">
        <v>4398</v>
      </c>
      <c r="BE212" s="1" t="s">
        <v>4142</v>
      </c>
      <c r="BF212" s="1" t="s">
        <v>1213</v>
      </c>
      <c r="BG212" s="1" t="s">
        <v>1214</v>
      </c>
      <c r="BH212" s="1" t="s">
        <v>2466</v>
      </c>
      <c r="BI212" s="4" t="s">
        <v>153</v>
      </c>
    </row>
    <row r="213" spans="1:61" s="1" customFormat="1" ht="12.75">
      <c r="A213" s="39" t="s">
        <v>2134</v>
      </c>
      <c r="B213" s="39" t="s">
        <v>1931</v>
      </c>
      <c r="C213" s="39" t="s">
        <v>902</v>
      </c>
      <c r="D213" s="39" t="s">
        <v>629</v>
      </c>
      <c r="E213" s="39" t="s">
        <v>1298</v>
      </c>
      <c r="F213" s="39" t="s">
        <v>3251</v>
      </c>
      <c r="G213" s="11">
        <v>1411</v>
      </c>
      <c r="H213" s="6">
        <v>1415</v>
      </c>
      <c r="I213" s="56">
        <f>(H213-G213)/(H213+G213+12740)</f>
        <v>0.00025697031992804833</v>
      </c>
      <c r="J213" s="7">
        <v>52</v>
      </c>
      <c r="K213" s="4">
        <v>114.07</v>
      </c>
      <c r="L213" s="6">
        <v>450</v>
      </c>
      <c r="M213" s="6">
        <v>215</v>
      </c>
      <c r="N213" s="11">
        <v>1500</v>
      </c>
      <c r="O213" s="5">
        <v>36234</v>
      </c>
      <c r="P213" s="8" t="s">
        <v>2026</v>
      </c>
      <c r="Q213" s="39" t="s">
        <v>1847</v>
      </c>
      <c r="R213" s="4" t="s">
        <v>1931</v>
      </c>
      <c r="S213" s="4" t="s">
        <v>4721</v>
      </c>
      <c r="T213" s="4" t="s">
        <v>295</v>
      </c>
      <c r="U213" s="8" t="s">
        <v>3512</v>
      </c>
      <c r="V213" s="34">
        <v>25650</v>
      </c>
      <c r="W213" s="4"/>
      <c r="BC213" s="4" t="s">
        <v>4398</v>
      </c>
      <c r="BD213" s="1" t="s">
        <v>2485</v>
      </c>
      <c r="BE213" s="1" t="s">
        <v>4142</v>
      </c>
      <c r="BF213" s="1" t="s">
        <v>1213</v>
      </c>
      <c r="BG213" s="1" t="s">
        <v>1214</v>
      </c>
      <c r="BH213" s="1" t="s">
        <v>2466</v>
      </c>
      <c r="BI213" s="4" t="s">
        <v>153</v>
      </c>
    </row>
    <row r="214" spans="1:61" s="1" customFormat="1" ht="12.75">
      <c r="A214" s="39" t="s">
        <v>2135</v>
      </c>
      <c r="B214" s="39" t="s">
        <v>1931</v>
      </c>
      <c r="C214" s="39" t="s">
        <v>902</v>
      </c>
      <c r="D214" s="39" t="s">
        <v>629</v>
      </c>
      <c r="E214" s="39" t="s">
        <v>1298</v>
      </c>
      <c r="F214" s="39" t="s">
        <v>3251</v>
      </c>
      <c r="G214" s="11">
        <v>905</v>
      </c>
      <c r="H214" s="6">
        <v>944</v>
      </c>
      <c r="I214" s="56">
        <f aca="true" t="shared" si="10" ref="I214:I230">(H214-G214)/(H214+G214+12740)</f>
        <v>0.0026732469668928646</v>
      </c>
      <c r="J214" s="7">
        <v>51.9</v>
      </c>
      <c r="K214" s="4">
        <v>103.51</v>
      </c>
      <c r="L214" s="6">
        <v>450</v>
      </c>
      <c r="M214" s="6">
        <v>215</v>
      </c>
      <c r="N214" s="11">
        <v>1500</v>
      </c>
      <c r="O214" s="5">
        <v>36265</v>
      </c>
      <c r="P214" s="8" t="s">
        <v>2026</v>
      </c>
      <c r="Q214" s="39" t="s">
        <v>1847</v>
      </c>
      <c r="R214" s="4" t="s">
        <v>1931</v>
      </c>
      <c r="S214" s="4" t="s">
        <v>4721</v>
      </c>
      <c r="T214" s="4" t="s">
        <v>295</v>
      </c>
      <c r="U214" s="8" t="s">
        <v>3516</v>
      </c>
      <c r="V214" s="34">
        <v>25677</v>
      </c>
      <c r="W214" s="4"/>
      <c r="BC214" s="4" t="s">
        <v>4398</v>
      </c>
      <c r="BD214" s="1" t="s">
        <v>117</v>
      </c>
      <c r="BE214" s="1" t="s">
        <v>4142</v>
      </c>
      <c r="BF214" s="1" t="s">
        <v>1213</v>
      </c>
      <c r="BG214" s="1" t="s">
        <v>1214</v>
      </c>
      <c r="BH214" s="1" t="s">
        <v>2466</v>
      </c>
      <c r="BI214" s="4" t="s">
        <v>153</v>
      </c>
    </row>
    <row r="215" spans="1:61" s="1" customFormat="1" ht="12.75">
      <c r="A215" s="39" t="s">
        <v>2136</v>
      </c>
      <c r="B215" s="39" t="s">
        <v>1931</v>
      </c>
      <c r="C215" s="39" t="s">
        <v>902</v>
      </c>
      <c r="D215" s="39" t="s">
        <v>629</v>
      </c>
      <c r="E215" s="39" t="s">
        <v>1298</v>
      </c>
      <c r="F215" s="39" t="s">
        <v>3251</v>
      </c>
      <c r="G215" s="11">
        <v>930</v>
      </c>
      <c r="H215" s="6">
        <v>977</v>
      </c>
      <c r="I215" s="56">
        <f t="shared" si="10"/>
        <v>0.0032088482283061377</v>
      </c>
      <c r="J215" s="7" t="s">
        <v>952</v>
      </c>
      <c r="K215" s="4">
        <v>104.13</v>
      </c>
      <c r="L215" s="6">
        <v>450</v>
      </c>
      <c r="M215" s="6">
        <v>215</v>
      </c>
      <c r="N215" s="11">
        <v>1500</v>
      </c>
      <c r="O215" s="5">
        <v>36265</v>
      </c>
      <c r="P215" s="8" t="s">
        <v>2026</v>
      </c>
      <c r="Q215" s="39" t="s">
        <v>1847</v>
      </c>
      <c r="R215" s="4" t="s">
        <v>1931</v>
      </c>
      <c r="S215" s="4" t="s">
        <v>4721</v>
      </c>
      <c r="T215" s="4" t="s">
        <v>295</v>
      </c>
      <c r="U215" s="8" t="s">
        <v>3517</v>
      </c>
      <c r="V215" s="34">
        <v>25678</v>
      </c>
      <c r="W215" s="4"/>
      <c r="BC215" s="4" t="s">
        <v>4398</v>
      </c>
      <c r="BD215" s="1" t="s">
        <v>117</v>
      </c>
      <c r="BE215" s="1" t="s">
        <v>4142</v>
      </c>
      <c r="BF215" s="1" t="s">
        <v>1213</v>
      </c>
      <c r="BG215" s="1" t="s">
        <v>1214</v>
      </c>
      <c r="BH215" s="1" t="s">
        <v>2466</v>
      </c>
      <c r="BI215" s="4" t="s">
        <v>153</v>
      </c>
    </row>
    <row r="216" spans="1:61" s="1" customFormat="1" ht="12.75">
      <c r="A216" s="39" t="s">
        <v>2137</v>
      </c>
      <c r="B216" s="39" t="s">
        <v>1931</v>
      </c>
      <c r="C216" s="39" t="s">
        <v>902</v>
      </c>
      <c r="D216" s="39" t="s">
        <v>629</v>
      </c>
      <c r="E216" s="39" t="s">
        <v>1298</v>
      </c>
      <c r="F216" s="39" t="s">
        <v>3251</v>
      </c>
      <c r="G216" s="11">
        <v>1412</v>
      </c>
      <c r="H216" s="6">
        <v>1414</v>
      </c>
      <c r="I216" s="56">
        <f t="shared" si="10"/>
        <v>0.00012848515996402416</v>
      </c>
      <c r="J216" s="7">
        <v>52</v>
      </c>
      <c r="K216" s="4">
        <v>114.07</v>
      </c>
      <c r="L216" s="6">
        <v>450</v>
      </c>
      <c r="M216" s="6">
        <v>215</v>
      </c>
      <c r="N216" s="11">
        <v>1500</v>
      </c>
      <c r="O216" s="5">
        <v>36265</v>
      </c>
      <c r="P216" s="8" t="s">
        <v>2026</v>
      </c>
      <c r="Q216" s="39" t="s">
        <v>1847</v>
      </c>
      <c r="R216" s="4" t="s">
        <v>1931</v>
      </c>
      <c r="S216" s="4" t="s">
        <v>4721</v>
      </c>
      <c r="T216" s="4" t="s">
        <v>295</v>
      </c>
      <c r="U216" s="8" t="s">
        <v>118</v>
      </c>
      <c r="V216" s="34">
        <v>25679</v>
      </c>
      <c r="W216" s="4"/>
      <c r="BC216" s="4" t="s">
        <v>4398</v>
      </c>
      <c r="BD216" s="1" t="s">
        <v>117</v>
      </c>
      <c r="BE216" s="1" t="s">
        <v>4142</v>
      </c>
      <c r="BF216" s="1" t="s">
        <v>1213</v>
      </c>
      <c r="BG216" s="1" t="s">
        <v>1214</v>
      </c>
      <c r="BH216" s="1" t="s">
        <v>2466</v>
      </c>
      <c r="BI216" s="4" t="s">
        <v>153</v>
      </c>
    </row>
    <row r="217" spans="1:61" s="1" customFormat="1" ht="12.75">
      <c r="A217" s="39" t="s">
        <v>2138</v>
      </c>
      <c r="B217" s="39" t="s">
        <v>1931</v>
      </c>
      <c r="C217" s="39" t="s">
        <v>902</v>
      </c>
      <c r="D217" s="39" t="s">
        <v>629</v>
      </c>
      <c r="E217" s="39" t="s">
        <v>1298</v>
      </c>
      <c r="F217" s="39" t="s">
        <v>3251</v>
      </c>
      <c r="G217" s="11">
        <v>1411</v>
      </c>
      <c r="H217" s="6">
        <v>1415</v>
      </c>
      <c r="I217" s="56">
        <f t="shared" si="10"/>
        <v>0.00025697031992804833</v>
      </c>
      <c r="J217" s="7">
        <v>52</v>
      </c>
      <c r="K217" s="4">
        <v>114.07</v>
      </c>
      <c r="L217" s="6">
        <v>450</v>
      </c>
      <c r="M217" s="6">
        <v>215</v>
      </c>
      <c r="N217" s="11">
        <v>1500</v>
      </c>
      <c r="O217" s="5">
        <v>36234</v>
      </c>
      <c r="P217" s="8" t="s">
        <v>2026</v>
      </c>
      <c r="Q217" s="39" t="s">
        <v>1847</v>
      </c>
      <c r="R217" s="4" t="s">
        <v>1931</v>
      </c>
      <c r="S217" s="4" t="s">
        <v>4721</v>
      </c>
      <c r="T217" s="4" t="s">
        <v>295</v>
      </c>
      <c r="U217" s="8" t="s">
        <v>3513</v>
      </c>
      <c r="V217" s="34">
        <v>25651</v>
      </c>
      <c r="W217" s="4"/>
      <c r="BC217" s="4" t="s">
        <v>4398</v>
      </c>
      <c r="BD217" s="1" t="s">
        <v>2485</v>
      </c>
      <c r="BE217" s="1" t="s">
        <v>4142</v>
      </c>
      <c r="BF217" s="1" t="s">
        <v>1213</v>
      </c>
      <c r="BG217" s="1" t="s">
        <v>1214</v>
      </c>
      <c r="BH217" s="1" t="s">
        <v>2466</v>
      </c>
      <c r="BI217" s="4" t="s">
        <v>153</v>
      </c>
    </row>
    <row r="218" spans="1:61" s="1" customFormat="1" ht="12.75">
      <c r="A218" s="39" t="s">
        <v>2139</v>
      </c>
      <c r="B218" s="39" t="s">
        <v>1931</v>
      </c>
      <c r="C218" s="39" t="s">
        <v>902</v>
      </c>
      <c r="D218" s="39" t="s">
        <v>629</v>
      </c>
      <c r="E218" s="39" t="s">
        <v>1298</v>
      </c>
      <c r="F218" s="39" t="s">
        <v>3251</v>
      </c>
      <c r="G218" s="11">
        <v>1394</v>
      </c>
      <c r="H218" s="6">
        <v>1432</v>
      </c>
      <c r="I218" s="56">
        <f t="shared" si="10"/>
        <v>0.002441218039316459</v>
      </c>
      <c r="J218" s="7">
        <v>52</v>
      </c>
      <c r="K218" s="4">
        <v>114.07</v>
      </c>
      <c r="L218" s="6">
        <v>450</v>
      </c>
      <c r="M218" s="6">
        <v>215</v>
      </c>
      <c r="N218" s="11">
        <v>1500</v>
      </c>
      <c r="O218" s="5">
        <v>35909</v>
      </c>
      <c r="P218" s="8" t="s">
        <v>2026</v>
      </c>
      <c r="Q218" s="39" t="s">
        <v>1847</v>
      </c>
      <c r="R218" s="4" t="s">
        <v>1931</v>
      </c>
      <c r="S218" s="4" t="s">
        <v>1305</v>
      </c>
      <c r="T218" s="4" t="s">
        <v>293</v>
      </c>
      <c r="U218" s="8" t="s">
        <v>953</v>
      </c>
      <c r="V218" s="34">
        <v>25306</v>
      </c>
      <c r="W218" s="4"/>
      <c r="BC218" s="4" t="s">
        <v>4398</v>
      </c>
      <c r="BD218" s="1" t="s">
        <v>1576</v>
      </c>
      <c r="BE218" s="1" t="s">
        <v>4142</v>
      </c>
      <c r="BF218" s="1" t="s">
        <v>1213</v>
      </c>
      <c r="BG218" s="1" t="s">
        <v>1214</v>
      </c>
      <c r="BH218" s="1" t="s">
        <v>2466</v>
      </c>
      <c r="BI218" s="4" t="s">
        <v>153</v>
      </c>
    </row>
    <row r="219" spans="1:61" s="1" customFormat="1" ht="12.75">
      <c r="A219" s="39" t="s">
        <v>2140</v>
      </c>
      <c r="B219" s="39" t="s">
        <v>1931</v>
      </c>
      <c r="C219" s="39" t="s">
        <v>902</v>
      </c>
      <c r="D219" s="39" t="s">
        <v>629</v>
      </c>
      <c r="E219" s="39" t="s">
        <v>1298</v>
      </c>
      <c r="F219" s="39" t="s">
        <v>3251</v>
      </c>
      <c r="G219" s="11">
        <v>1396</v>
      </c>
      <c r="H219" s="6">
        <v>1426</v>
      </c>
      <c r="I219" s="56">
        <f t="shared" si="10"/>
        <v>0.0019277727798483486</v>
      </c>
      <c r="J219" s="7">
        <v>52</v>
      </c>
      <c r="K219" s="4">
        <v>114.02</v>
      </c>
      <c r="L219" s="6">
        <v>450</v>
      </c>
      <c r="M219" s="6">
        <v>215</v>
      </c>
      <c r="N219" s="11">
        <v>1500</v>
      </c>
      <c r="O219" s="5">
        <v>35909</v>
      </c>
      <c r="P219" s="8" t="s">
        <v>2026</v>
      </c>
      <c r="Q219" s="39" t="s">
        <v>1847</v>
      </c>
      <c r="R219" s="4" t="s">
        <v>1931</v>
      </c>
      <c r="S219" s="4" t="s">
        <v>1305</v>
      </c>
      <c r="T219" s="4" t="s">
        <v>293</v>
      </c>
      <c r="U219" s="8" t="s">
        <v>115</v>
      </c>
      <c r="V219" s="34">
        <v>25307</v>
      </c>
      <c r="W219" s="4"/>
      <c r="BC219" s="4" t="s">
        <v>4398</v>
      </c>
      <c r="BD219" s="1" t="s">
        <v>1576</v>
      </c>
      <c r="BE219" s="1" t="s">
        <v>4142</v>
      </c>
      <c r="BF219" s="1" t="s">
        <v>1213</v>
      </c>
      <c r="BG219" s="1" t="s">
        <v>1214</v>
      </c>
      <c r="BH219" s="1" t="s">
        <v>2466</v>
      </c>
      <c r="BI219" s="4" t="s">
        <v>153</v>
      </c>
    </row>
    <row r="220" spans="1:61" s="1" customFormat="1" ht="12.75">
      <c r="A220" s="39" t="s">
        <v>2141</v>
      </c>
      <c r="B220" s="39" t="s">
        <v>1931</v>
      </c>
      <c r="C220" s="39" t="s">
        <v>902</v>
      </c>
      <c r="D220" s="39" t="s">
        <v>629</v>
      </c>
      <c r="E220" s="39" t="s">
        <v>1298</v>
      </c>
      <c r="F220" s="39" t="s">
        <v>3251</v>
      </c>
      <c r="G220" s="11">
        <v>1412</v>
      </c>
      <c r="H220" s="6">
        <v>1414</v>
      </c>
      <c r="I220" s="56">
        <f t="shared" si="10"/>
        <v>0.00012848515996402416</v>
      </c>
      <c r="J220" s="7">
        <v>52</v>
      </c>
      <c r="K220" s="4">
        <v>114.07</v>
      </c>
      <c r="L220" s="6">
        <v>450</v>
      </c>
      <c r="M220" s="6">
        <v>215</v>
      </c>
      <c r="N220" s="11">
        <v>1500</v>
      </c>
      <c r="O220" s="5">
        <v>36389</v>
      </c>
      <c r="P220" s="8" t="s">
        <v>2026</v>
      </c>
      <c r="Q220" s="39" t="s">
        <v>1847</v>
      </c>
      <c r="R220" s="4" t="s">
        <v>1931</v>
      </c>
      <c r="S220" s="4" t="s">
        <v>1305</v>
      </c>
      <c r="T220" s="4" t="s">
        <v>293</v>
      </c>
      <c r="U220" s="8" t="s">
        <v>170</v>
      </c>
      <c r="V220" s="34">
        <v>25883</v>
      </c>
      <c r="W220" s="4"/>
      <c r="BC220" s="4" t="s">
        <v>4398</v>
      </c>
      <c r="BD220" s="1" t="s">
        <v>3987</v>
      </c>
      <c r="BE220" s="1" t="s">
        <v>4142</v>
      </c>
      <c r="BF220" s="1" t="s">
        <v>1213</v>
      </c>
      <c r="BG220" s="1" t="s">
        <v>1214</v>
      </c>
      <c r="BH220" s="1" t="s">
        <v>2466</v>
      </c>
      <c r="BI220" s="4" t="s">
        <v>153</v>
      </c>
    </row>
    <row r="221" spans="1:61" s="1" customFormat="1" ht="12.75">
      <c r="A221" s="39" t="s">
        <v>2142</v>
      </c>
      <c r="B221" s="39" t="s">
        <v>1931</v>
      </c>
      <c r="C221" s="39" t="s">
        <v>902</v>
      </c>
      <c r="D221" s="39" t="s">
        <v>629</v>
      </c>
      <c r="E221" s="39" t="s">
        <v>1298</v>
      </c>
      <c r="F221" s="39" t="s">
        <v>3251</v>
      </c>
      <c r="G221" s="11">
        <v>1413</v>
      </c>
      <c r="H221" s="6">
        <v>1414</v>
      </c>
      <c r="I221" s="56">
        <f t="shared" si="10"/>
        <v>6.423845313804844E-05</v>
      </c>
      <c r="J221" s="7">
        <v>52</v>
      </c>
      <c r="K221" s="4">
        <v>114.08</v>
      </c>
      <c r="L221" s="6">
        <v>450</v>
      </c>
      <c r="M221" s="6">
        <v>215</v>
      </c>
      <c r="N221" s="11">
        <v>1500</v>
      </c>
      <c r="O221" s="5">
        <v>36321</v>
      </c>
      <c r="P221" s="8" t="s">
        <v>2026</v>
      </c>
      <c r="Q221" s="39" t="s">
        <v>1847</v>
      </c>
      <c r="R221" s="4" t="s">
        <v>1931</v>
      </c>
      <c r="S221" s="4" t="s">
        <v>1305</v>
      </c>
      <c r="T221" s="4" t="s">
        <v>293</v>
      </c>
      <c r="U221" s="8" t="s">
        <v>3520</v>
      </c>
      <c r="V221" s="34">
        <v>25772</v>
      </c>
      <c r="W221" s="4"/>
      <c r="BC221" s="4" t="s">
        <v>4398</v>
      </c>
      <c r="BD221" s="1" t="s">
        <v>2745</v>
      </c>
      <c r="BE221" s="1" t="s">
        <v>4142</v>
      </c>
      <c r="BF221" s="1" t="s">
        <v>1213</v>
      </c>
      <c r="BG221" s="1" t="s">
        <v>1214</v>
      </c>
      <c r="BH221" s="1" t="s">
        <v>2466</v>
      </c>
      <c r="BI221" s="4" t="s">
        <v>153</v>
      </c>
    </row>
    <row r="222" spans="1:61" s="1" customFormat="1" ht="12.75">
      <c r="A222" s="39" t="s">
        <v>2143</v>
      </c>
      <c r="B222" s="39" t="s">
        <v>1931</v>
      </c>
      <c r="C222" s="39" t="s">
        <v>902</v>
      </c>
      <c r="D222" s="39" t="s">
        <v>629</v>
      </c>
      <c r="E222" s="39" t="s">
        <v>1298</v>
      </c>
      <c r="F222" s="39" t="s">
        <v>3251</v>
      </c>
      <c r="G222" s="11">
        <v>1412</v>
      </c>
      <c r="H222" s="6">
        <v>1414</v>
      </c>
      <c r="I222" s="56">
        <f t="shared" si="10"/>
        <v>0.00012848515996402416</v>
      </c>
      <c r="J222" s="7">
        <v>52</v>
      </c>
      <c r="K222" s="4">
        <v>114.07</v>
      </c>
      <c r="L222" s="6">
        <v>450</v>
      </c>
      <c r="M222" s="6">
        <v>215</v>
      </c>
      <c r="N222" s="11">
        <v>1500</v>
      </c>
      <c r="O222" s="5">
        <v>36366</v>
      </c>
      <c r="P222" s="8" t="s">
        <v>2026</v>
      </c>
      <c r="Q222" s="39" t="s">
        <v>1847</v>
      </c>
      <c r="R222" s="4" t="s">
        <v>1931</v>
      </c>
      <c r="S222" s="4" t="s">
        <v>1305</v>
      </c>
      <c r="T222" s="4" t="s">
        <v>293</v>
      </c>
      <c r="U222" s="8" t="s">
        <v>3525</v>
      </c>
      <c r="V222" s="34">
        <v>25872</v>
      </c>
      <c r="W222" s="4"/>
      <c r="BC222" s="4" t="s">
        <v>4398</v>
      </c>
      <c r="BD222" s="1" t="s">
        <v>2699</v>
      </c>
      <c r="BE222" s="1" t="s">
        <v>4142</v>
      </c>
      <c r="BF222" s="1" t="s">
        <v>1213</v>
      </c>
      <c r="BG222" s="1" t="s">
        <v>1214</v>
      </c>
      <c r="BH222" s="1" t="s">
        <v>2466</v>
      </c>
      <c r="BI222" s="4" t="s">
        <v>153</v>
      </c>
    </row>
    <row r="223" spans="1:61" s="1" customFormat="1" ht="12.75">
      <c r="A223" s="39" t="s">
        <v>2144</v>
      </c>
      <c r="B223" s="39" t="s">
        <v>1931</v>
      </c>
      <c r="C223" s="39" t="s">
        <v>902</v>
      </c>
      <c r="D223" s="39" t="s">
        <v>629</v>
      </c>
      <c r="E223" s="39" t="s">
        <v>1298</v>
      </c>
      <c r="F223" s="39" t="s">
        <v>3251</v>
      </c>
      <c r="G223" s="11">
        <v>1412</v>
      </c>
      <c r="H223" s="6">
        <v>1414</v>
      </c>
      <c r="I223" s="56">
        <f t="shared" si="10"/>
        <v>0.00012848515996402416</v>
      </c>
      <c r="J223" s="7">
        <v>52</v>
      </c>
      <c r="K223" s="4">
        <v>114.07</v>
      </c>
      <c r="L223" s="6">
        <v>450</v>
      </c>
      <c r="M223" s="6">
        <v>215</v>
      </c>
      <c r="N223" s="11">
        <v>1500</v>
      </c>
      <c r="O223" s="5">
        <v>36389</v>
      </c>
      <c r="P223" s="8" t="s">
        <v>2026</v>
      </c>
      <c r="Q223" s="39" t="s">
        <v>1847</v>
      </c>
      <c r="R223" s="4" t="s">
        <v>1931</v>
      </c>
      <c r="S223" s="4" t="s">
        <v>1305</v>
      </c>
      <c r="T223" s="4" t="s">
        <v>293</v>
      </c>
      <c r="U223" s="8" t="s">
        <v>2386</v>
      </c>
      <c r="V223" s="34">
        <v>25884</v>
      </c>
      <c r="W223" s="4"/>
      <c r="BC223" s="4" t="s">
        <v>4398</v>
      </c>
      <c r="BD223" s="1" t="s">
        <v>3987</v>
      </c>
      <c r="BE223" s="1" t="s">
        <v>4142</v>
      </c>
      <c r="BF223" s="1" t="s">
        <v>1213</v>
      </c>
      <c r="BG223" s="1" t="s">
        <v>1214</v>
      </c>
      <c r="BH223" s="1" t="s">
        <v>2466</v>
      </c>
      <c r="BI223" s="4" t="s">
        <v>153</v>
      </c>
    </row>
    <row r="224" spans="1:61" s="1" customFormat="1" ht="12.75">
      <c r="A224" s="39" t="s">
        <v>2145</v>
      </c>
      <c r="B224" s="39" t="s">
        <v>1931</v>
      </c>
      <c r="C224" s="39" t="s">
        <v>902</v>
      </c>
      <c r="D224" s="39" t="s">
        <v>629</v>
      </c>
      <c r="E224" s="39" t="s">
        <v>1298</v>
      </c>
      <c r="F224" s="39" t="s">
        <v>3251</v>
      </c>
      <c r="G224" s="11">
        <v>1413</v>
      </c>
      <c r="H224" s="6">
        <v>1413</v>
      </c>
      <c r="I224" s="56">
        <f>(H224-G224)/(H224+G224+12740)</f>
        <v>0</v>
      </c>
      <c r="J224" s="7">
        <v>52</v>
      </c>
      <c r="K224" s="4">
        <v>114.07</v>
      </c>
      <c r="L224" s="6">
        <v>450</v>
      </c>
      <c r="M224" s="6">
        <v>215</v>
      </c>
      <c r="N224" s="11">
        <v>1500</v>
      </c>
      <c r="O224" s="5">
        <v>36366</v>
      </c>
      <c r="P224" s="8" t="s">
        <v>2026</v>
      </c>
      <c r="Q224" s="39" t="s">
        <v>1847</v>
      </c>
      <c r="R224" s="4" t="s">
        <v>1931</v>
      </c>
      <c r="S224" s="4" t="s">
        <v>1305</v>
      </c>
      <c r="T224" s="4" t="s">
        <v>293</v>
      </c>
      <c r="U224" s="8" t="s">
        <v>3526</v>
      </c>
      <c r="V224" s="34">
        <v>25873</v>
      </c>
      <c r="W224" s="4"/>
      <c r="BC224" s="4" t="s">
        <v>4398</v>
      </c>
      <c r="BD224" s="1" t="s">
        <v>2699</v>
      </c>
      <c r="BE224" s="1" t="s">
        <v>4142</v>
      </c>
      <c r="BF224" s="1" t="s">
        <v>1213</v>
      </c>
      <c r="BG224" s="1" t="s">
        <v>1214</v>
      </c>
      <c r="BH224" s="1" t="s">
        <v>2466</v>
      </c>
      <c r="BI224" s="4" t="s">
        <v>153</v>
      </c>
    </row>
    <row r="225" spans="1:61" s="1" customFormat="1" ht="12.75">
      <c r="A225" s="39" t="s">
        <v>2146</v>
      </c>
      <c r="B225" s="39" t="s">
        <v>1931</v>
      </c>
      <c r="C225" s="39" t="s">
        <v>902</v>
      </c>
      <c r="D225" s="39" t="s">
        <v>629</v>
      </c>
      <c r="E225" s="39" t="s">
        <v>1298</v>
      </c>
      <c r="F225" s="39" t="s">
        <v>3251</v>
      </c>
      <c r="G225" s="11">
        <v>897</v>
      </c>
      <c r="H225" s="6">
        <v>941</v>
      </c>
      <c r="I225" s="56">
        <f t="shared" si="10"/>
        <v>0.003018246673069008</v>
      </c>
      <c r="J225" s="7">
        <v>51.9</v>
      </c>
      <c r="K225" s="4">
        <v>103.39</v>
      </c>
      <c r="L225" s="6">
        <v>450</v>
      </c>
      <c r="M225" s="6">
        <v>215</v>
      </c>
      <c r="N225" s="11">
        <v>1500</v>
      </c>
      <c r="O225" s="5">
        <v>36486</v>
      </c>
      <c r="P225" s="8" t="s">
        <v>2026</v>
      </c>
      <c r="Q225" s="39" t="s">
        <v>1847</v>
      </c>
      <c r="R225" s="4" t="s">
        <v>1931</v>
      </c>
      <c r="S225" s="4" t="s">
        <v>4721</v>
      </c>
      <c r="T225" s="4" t="s">
        <v>295</v>
      </c>
      <c r="U225" s="8" t="s">
        <v>1181</v>
      </c>
      <c r="V225" s="34">
        <v>25961</v>
      </c>
      <c r="W225" s="4"/>
      <c r="BC225" s="4" t="s">
        <v>4398</v>
      </c>
      <c r="BD225" s="1" t="s">
        <v>2948</v>
      </c>
      <c r="BE225" s="1" t="s">
        <v>4142</v>
      </c>
      <c r="BF225" s="1" t="s">
        <v>1213</v>
      </c>
      <c r="BG225" s="1" t="s">
        <v>1214</v>
      </c>
      <c r="BH225" s="1" t="s">
        <v>2466</v>
      </c>
      <c r="BI225" s="4" t="s">
        <v>153</v>
      </c>
    </row>
    <row r="226" spans="1:61" s="1" customFormat="1" ht="12.75">
      <c r="A226" s="39" t="s">
        <v>2147</v>
      </c>
      <c r="B226" s="39" t="s">
        <v>1931</v>
      </c>
      <c r="C226" s="39" t="s">
        <v>902</v>
      </c>
      <c r="D226" s="39" t="s">
        <v>629</v>
      </c>
      <c r="E226" s="39" t="s">
        <v>1298</v>
      </c>
      <c r="F226" s="39" t="s">
        <v>3251</v>
      </c>
      <c r="G226" s="11">
        <v>1413</v>
      </c>
      <c r="H226" s="6">
        <v>1413</v>
      </c>
      <c r="I226" s="56">
        <f t="shared" si="10"/>
        <v>0</v>
      </c>
      <c r="J226" s="7">
        <v>52</v>
      </c>
      <c r="K226" s="4">
        <v>114.07</v>
      </c>
      <c r="L226" s="6">
        <v>450</v>
      </c>
      <c r="M226" s="6">
        <v>215</v>
      </c>
      <c r="N226" s="11">
        <v>1500</v>
      </c>
      <c r="O226" s="5">
        <v>36351</v>
      </c>
      <c r="P226" s="8" t="s">
        <v>2026</v>
      </c>
      <c r="Q226" s="39" t="s">
        <v>1847</v>
      </c>
      <c r="R226" s="4" t="s">
        <v>1931</v>
      </c>
      <c r="S226" s="4" t="s">
        <v>1305</v>
      </c>
      <c r="T226" s="4" t="s">
        <v>293</v>
      </c>
      <c r="U226" s="8" t="s">
        <v>3523</v>
      </c>
      <c r="V226" s="34">
        <v>25852</v>
      </c>
      <c r="W226" s="4"/>
      <c r="BC226" s="4" t="s">
        <v>4398</v>
      </c>
      <c r="BD226" s="1" t="s">
        <v>2699</v>
      </c>
      <c r="BE226" s="1" t="s">
        <v>4142</v>
      </c>
      <c r="BF226" s="1" t="s">
        <v>1213</v>
      </c>
      <c r="BG226" s="1" t="s">
        <v>1214</v>
      </c>
      <c r="BH226" s="1" t="s">
        <v>2466</v>
      </c>
      <c r="BI226" s="4" t="s">
        <v>153</v>
      </c>
    </row>
    <row r="227" spans="1:61" s="1" customFormat="1" ht="12.75">
      <c r="A227" s="39" t="s">
        <v>2148</v>
      </c>
      <c r="B227" s="39" t="s">
        <v>1931</v>
      </c>
      <c r="C227" s="39" t="s">
        <v>902</v>
      </c>
      <c r="D227" s="39" t="s">
        <v>629</v>
      </c>
      <c r="E227" s="39" t="s">
        <v>1298</v>
      </c>
      <c r="F227" s="39" t="s">
        <v>3251</v>
      </c>
      <c r="G227" s="11">
        <v>1411</v>
      </c>
      <c r="H227" s="6">
        <v>1415</v>
      </c>
      <c r="I227" s="56">
        <f t="shared" si="10"/>
        <v>0.00025697031992804833</v>
      </c>
      <c r="J227" s="7">
        <v>52</v>
      </c>
      <c r="K227" s="4">
        <v>114.07</v>
      </c>
      <c r="L227" s="6">
        <v>450</v>
      </c>
      <c r="M227" s="6">
        <v>215</v>
      </c>
      <c r="N227" s="11">
        <v>1500</v>
      </c>
      <c r="O227" s="5">
        <v>36451</v>
      </c>
      <c r="P227" s="8" t="s">
        <v>2026</v>
      </c>
      <c r="Q227" s="39" t="s">
        <v>1847</v>
      </c>
      <c r="R227" s="4" t="s">
        <v>1931</v>
      </c>
      <c r="S227" s="4" t="s">
        <v>4721</v>
      </c>
      <c r="T227" s="4" t="s">
        <v>295</v>
      </c>
      <c r="U227" s="8" t="s">
        <v>1177</v>
      </c>
      <c r="V227" s="34">
        <v>25943</v>
      </c>
      <c r="W227" s="4"/>
      <c r="BC227" s="4" t="s">
        <v>4398</v>
      </c>
      <c r="BD227" s="1" t="s">
        <v>3013</v>
      </c>
      <c r="BE227" s="1" t="s">
        <v>4142</v>
      </c>
      <c r="BF227" s="1" t="s">
        <v>1213</v>
      </c>
      <c r="BG227" s="1" t="s">
        <v>1214</v>
      </c>
      <c r="BH227" s="1" t="s">
        <v>2466</v>
      </c>
      <c r="BI227" s="4" t="s">
        <v>153</v>
      </c>
    </row>
    <row r="228" spans="1:61" s="1" customFormat="1" ht="12.75">
      <c r="A228" s="39" t="s">
        <v>2149</v>
      </c>
      <c r="B228" s="39" t="s">
        <v>1931</v>
      </c>
      <c r="C228" s="39" t="s">
        <v>902</v>
      </c>
      <c r="D228" s="39" t="s">
        <v>629</v>
      </c>
      <c r="E228" s="39" t="s">
        <v>1298</v>
      </c>
      <c r="F228" s="39" t="s">
        <v>3251</v>
      </c>
      <c r="G228" s="11">
        <v>1413</v>
      </c>
      <c r="H228" s="6">
        <v>1413</v>
      </c>
      <c r="I228" s="56">
        <f t="shared" si="10"/>
        <v>0</v>
      </c>
      <c r="J228" s="7">
        <v>52</v>
      </c>
      <c r="K228" s="4">
        <v>114.07</v>
      </c>
      <c r="L228" s="6">
        <v>450</v>
      </c>
      <c r="M228" s="6">
        <v>215</v>
      </c>
      <c r="N228" s="11">
        <v>1500</v>
      </c>
      <c r="O228" s="5">
        <v>36351</v>
      </c>
      <c r="P228" s="8" t="s">
        <v>2026</v>
      </c>
      <c r="Q228" s="39" t="s">
        <v>1847</v>
      </c>
      <c r="R228" s="4" t="s">
        <v>1931</v>
      </c>
      <c r="S228" s="4" t="s">
        <v>1305</v>
      </c>
      <c r="T228" s="4" t="s">
        <v>293</v>
      </c>
      <c r="U228" s="8" t="s">
        <v>3522</v>
      </c>
      <c r="V228" s="34">
        <v>25851</v>
      </c>
      <c r="W228" s="4"/>
      <c r="BC228" s="4" t="s">
        <v>4398</v>
      </c>
      <c r="BD228" s="1" t="s">
        <v>2699</v>
      </c>
      <c r="BE228" s="1" t="s">
        <v>4142</v>
      </c>
      <c r="BF228" s="1" t="s">
        <v>1213</v>
      </c>
      <c r="BG228" s="1" t="s">
        <v>1214</v>
      </c>
      <c r="BH228" s="1" t="s">
        <v>2466</v>
      </c>
      <c r="BI228" s="4" t="s">
        <v>153</v>
      </c>
    </row>
    <row r="229" spans="1:61" s="1" customFormat="1" ht="12.75">
      <c r="A229" s="39" t="s">
        <v>2150</v>
      </c>
      <c r="B229" s="39" t="s">
        <v>1931</v>
      </c>
      <c r="C229" s="39" t="s">
        <v>902</v>
      </c>
      <c r="D229" s="39" t="s">
        <v>629</v>
      </c>
      <c r="E229" s="39" t="s">
        <v>1298</v>
      </c>
      <c r="F229" s="39" t="s">
        <v>3251</v>
      </c>
      <c r="G229" s="11">
        <v>901</v>
      </c>
      <c r="H229" s="6">
        <v>956</v>
      </c>
      <c r="I229" s="56">
        <f t="shared" si="10"/>
        <v>0.0037678975131876413</v>
      </c>
      <c r="J229" s="7">
        <v>51.9</v>
      </c>
      <c r="K229" s="4">
        <v>103.59</v>
      </c>
      <c r="L229" s="6">
        <v>450</v>
      </c>
      <c r="M229" s="6">
        <v>215</v>
      </c>
      <c r="N229" s="11">
        <v>1500</v>
      </c>
      <c r="O229" s="5">
        <v>36425</v>
      </c>
      <c r="P229" s="8" t="s">
        <v>2026</v>
      </c>
      <c r="Q229" s="39" t="s">
        <v>1847</v>
      </c>
      <c r="R229" s="4" t="s">
        <v>1931</v>
      </c>
      <c r="S229" s="4" t="s">
        <v>4721</v>
      </c>
      <c r="T229" s="4" t="s">
        <v>295</v>
      </c>
      <c r="U229" s="8" t="s">
        <v>2388</v>
      </c>
      <c r="V229" s="34">
        <v>25907</v>
      </c>
      <c r="W229" s="4"/>
      <c r="BC229" s="4" t="s">
        <v>4398</v>
      </c>
      <c r="BD229" s="1" t="s">
        <v>1830</v>
      </c>
      <c r="BE229" s="1" t="s">
        <v>4142</v>
      </c>
      <c r="BF229" s="1" t="s">
        <v>1213</v>
      </c>
      <c r="BG229" s="1" t="s">
        <v>1214</v>
      </c>
      <c r="BH229" s="1" t="s">
        <v>2466</v>
      </c>
      <c r="BI229" s="4" t="s">
        <v>153</v>
      </c>
    </row>
    <row r="230" spans="1:61" s="1" customFormat="1" ht="12.75">
      <c r="A230" s="39" t="s">
        <v>2620</v>
      </c>
      <c r="B230" s="39" t="s">
        <v>1931</v>
      </c>
      <c r="C230" s="39" t="s">
        <v>902</v>
      </c>
      <c r="D230" s="39" t="s">
        <v>629</v>
      </c>
      <c r="E230" s="39" t="s">
        <v>1298</v>
      </c>
      <c r="F230" s="39" t="s">
        <v>3251</v>
      </c>
      <c r="G230" s="11">
        <v>1412</v>
      </c>
      <c r="H230" s="6">
        <v>1414</v>
      </c>
      <c r="I230" s="56">
        <f t="shared" si="10"/>
        <v>0.00012848515996402416</v>
      </c>
      <c r="J230" s="7">
        <v>51.9</v>
      </c>
      <c r="K230" s="4">
        <v>114.07</v>
      </c>
      <c r="L230" s="6">
        <v>450</v>
      </c>
      <c r="M230" s="6">
        <v>215</v>
      </c>
      <c r="N230" s="11">
        <v>1500</v>
      </c>
      <c r="O230" s="5">
        <v>36486</v>
      </c>
      <c r="P230" s="8" t="s">
        <v>2026</v>
      </c>
      <c r="Q230" s="39" t="s">
        <v>1847</v>
      </c>
      <c r="R230" s="4" t="s">
        <v>1931</v>
      </c>
      <c r="S230" s="4" t="s">
        <v>4721</v>
      </c>
      <c r="T230" s="4" t="s">
        <v>295</v>
      </c>
      <c r="U230" s="8" t="s">
        <v>1182</v>
      </c>
      <c r="V230" s="34">
        <v>25962</v>
      </c>
      <c r="W230" s="4"/>
      <c r="BC230" s="4" t="s">
        <v>4398</v>
      </c>
      <c r="BD230" s="1" t="s">
        <v>2948</v>
      </c>
      <c r="BE230" s="1" t="s">
        <v>4142</v>
      </c>
      <c r="BF230" s="1" t="s">
        <v>1213</v>
      </c>
      <c r="BG230" s="1" t="s">
        <v>1214</v>
      </c>
      <c r="BH230" s="1" t="s">
        <v>2466</v>
      </c>
      <c r="BI230" s="4" t="s">
        <v>153</v>
      </c>
    </row>
    <row r="231" spans="1:61" s="1" customFormat="1" ht="12.75">
      <c r="A231" s="39" t="s">
        <v>2668</v>
      </c>
      <c r="B231" s="39" t="s">
        <v>1931</v>
      </c>
      <c r="C231" s="39" t="s">
        <v>902</v>
      </c>
      <c r="D231" s="39" t="s">
        <v>629</v>
      </c>
      <c r="E231" s="39" t="s">
        <v>1298</v>
      </c>
      <c r="F231" s="39" t="s">
        <v>3251</v>
      </c>
      <c r="G231" s="11">
        <v>900</v>
      </c>
      <c r="H231" s="6">
        <v>942</v>
      </c>
      <c r="I231" s="56">
        <f>(H231-G231)/(H231+G231+12740)</f>
        <v>0.0028802633383623647</v>
      </c>
      <c r="J231" s="7">
        <v>51.9</v>
      </c>
      <c r="K231" s="4">
        <v>103.44</v>
      </c>
      <c r="L231" s="6">
        <v>450</v>
      </c>
      <c r="M231" s="6">
        <v>215</v>
      </c>
      <c r="N231" s="11">
        <v>1500</v>
      </c>
      <c r="O231" s="5">
        <v>36486</v>
      </c>
      <c r="P231" s="8" t="s">
        <v>2026</v>
      </c>
      <c r="Q231" s="39" t="s">
        <v>1847</v>
      </c>
      <c r="R231" s="4" t="s">
        <v>1931</v>
      </c>
      <c r="S231" s="4" t="s">
        <v>4721</v>
      </c>
      <c r="T231" s="4" t="s">
        <v>295</v>
      </c>
      <c r="U231" s="8" t="s">
        <v>1183</v>
      </c>
      <c r="V231" s="34">
        <v>25963</v>
      </c>
      <c r="W231" s="4"/>
      <c r="BC231" s="4" t="s">
        <v>4398</v>
      </c>
      <c r="BD231" s="1" t="s">
        <v>2948</v>
      </c>
      <c r="BE231" s="1" t="s">
        <v>4142</v>
      </c>
      <c r="BF231" s="1" t="s">
        <v>1213</v>
      </c>
      <c r="BG231" s="1" t="s">
        <v>1214</v>
      </c>
      <c r="BH231" s="1" t="s">
        <v>2466</v>
      </c>
      <c r="BI231" s="4" t="s">
        <v>153</v>
      </c>
    </row>
    <row r="232" spans="1:61" s="1" customFormat="1" ht="12.75">
      <c r="A232" s="39" t="s">
        <v>2669</v>
      </c>
      <c r="B232" s="39" t="s">
        <v>1931</v>
      </c>
      <c r="C232" s="39" t="s">
        <v>902</v>
      </c>
      <c r="D232" s="39" t="s">
        <v>629</v>
      </c>
      <c r="E232" s="39" t="s">
        <v>1298</v>
      </c>
      <c r="F232" s="39" t="s">
        <v>3251</v>
      </c>
      <c r="G232" s="11">
        <v>1413</v>
      </c>
      <c r="H232" s="6">
        <v>1413</v>
      </c>
      <c r="I232" s="56">
        <f aca="true" t="shared" si="11" ref="I232:I247">(H232-G232)/(H232+G232+12740)</f>
        <v>0</v>
      </c>
      <c r="J232" s="7">
        <v>52</v>
      </c>
      <c r="K232" s="4">
        <v>114.07</v>
      </c>
      <c r="L232" s="6">
        <v>450</v>
      </c>
      <c r="M232" s="6">
        <v>215</v>
      </c>
      <c r="N232" s="11">
        <v>1500</v>
      </c>
      <c r="O232" s="5">
        <v>36366</v>
      </c>
      <c r="P232" s="8" t="s">
        <v>2026</v>
      </c>
      <c r="Q232" s="39" t="s">
        <v>1847</v>
      </c>
      <c r="R232" s="4" t="s">
        <v>1931</v>
      </c>
      <c r="S232" s="4" t="s">
        <v>1305</v>
      </c>
      <c r="T232" s="4" t="s">
        <v>293</v>
      </c>
      <c r="U232" s="8" t="s">
        <v>3528</v>
      </c>
      <c r="V232" s="34">
        <v>25874</v>
      </c>
      <c r="W232" s="4"/>
      <c r="BC232" s="4" t="s">
        <v>4398</v>
      </c>
      <c r="BD232" s="1" t="s">
        <v>2699</v>
      </c>
      <c r="BE232" s="1" t="s">
        <v>4142</v>
      </c>
      <c r="BF232" s="1" t="s">
        <v>1213</v>
      </c>
      <c r="BG232" s="1" t="s">
        <v>1214</v>
      </c>
      <c r="BH232" s="1" t="s">
        <v>2466</v>
      </c>
      <c r="BI232" s="4" t="s">
        <v>153</v>
      </c>
    </row>
    <row r="233" spans="1:61" s="1" customFormat="1" ht="12.75">
      <c r="A233" s="39" t="s">
        <v>2670</v>
      </c>
      <c r="B233" s="39" t="s">
        <v>1931</v>
      </c>
      <c r="C233" s="39" t="s">
        <v>902</v>
      </c>
      <c r="D233" s="39" t="s">
        <v>629</v>
      </c>
      <c r="E233" s="39" t="s">
        <v>1298</v>
      </c>
      <c r="F233" s="39" t="s">
        <v>3251</v>
      </c>
      <c r="G233" s="11">
        <v>1412</v>
      </c>
      <c r="H233" s="6">
        <v>1414</v>
      </c>
      <c r="I233" s="56">
        <f t="shared" si="11"/>
        <v>0.00012848515996402416</v>
      </c>
      <c r="J233" s="7">
        <v>51.9</v>
      </c>
      <c r="K233" s="4">
        <v>114.07</v>
      </c>
      <c r="L233" s="6">
        <v>450</v>
      </c>
      <c r="M233" s="6">
        <v>215</v>
      </c>
      <c r="N233" s="11">
        <v>1500</v>
      </c>
      <c r="O233" s="5">
        <v>36321</v>
      </c>
      <c r="P233" s="8" t="s">
        <v>2026</v>
      </c>
      <c r="Q233" s="39" t="s">
        <v>1847</v>
      </c>
      <c r="R233" s="4" t="s">
        <v>1931</v>
      </c>
      <c r="S233" s="4" t="s">
        <v>1305</v>
      </c>
      <c r="T233" s="4" t="s">
        <v>293</v>
      </c>
      <c r="U233" s="8" t="s">
        <v>3521</v>
      </c>
      <c r="V233" s="34">
        <v>25773</v>
      </c>
      <c r="W233" s="4"/>
      <c r="BC233" s="4" t="s">
        <v>4398</v>
      </c>
      <c r="BD233" s="1" t="s">
        <v>2745</v>
      </c>
      <c r="BE233" s="1" t="s">
        <v>4142</v>
      </c>
      <c r="BF233" s="1" t="s">
        <v>1213</v>
      </c>
      <c r="BG233" s="1" t="s">
        <v>1214</v>
      </c>
      <c r="BH233" s="1" t="s">
        <v>2466</v>
      </c>
      <c r="BI233" s="4" t="s">
        <v>153</v>
      </c>
    </row>
    <row r="234" spans="1:61" s="1" customFormat="1" ht="12.75">
      <c r="A234" s="39" t="s">
        <v>2671</v>
      </c>
      <c r="B234" s="39" t="s">
        <v>1931</v>
      </c>
      <c r="C234" s="39" t="s">
        <v>902</v>
      </c>
      <c r="D234" s="39" t="s">
        <v>629</v>
      </c>
      <c r="E234" s="39" t="s">
        <v>1298</v>
      </c>
      <c r="F234" s="39" t="s">
        <v>3251</v>
      </c>
      <c r="G234" s="11">
        <v>1412</v>
      </c>
      <c r="H234" s="6">
        <v>1414</v>
      </c>
      <c r="I234" s="56">
        <f t="shared" si="11"/>
        <v>0.00012848515996402416</v>
      </c>
      <c r="J234" s="7">
        <v>52</v>
      </c>
      <c r="K234" s="4">
        <v>114.07</v>
      </c>
      <c r="L234" s="6">
        <v>450</v>
      </c>
      <c r="M234" s="6">
        <v>215</v>
      </c>
      <c r="N234" s="11">
        <v>1500</v>
      </c>
      <c r="O234" s="5">
        <v>36366</v>
      </c>
      <c r="P234" s="8" t="s">
        <v>2026</v>
      </c>
      <c r="Q234" s="39" t="s">
        <v>1847</v>
      </c>
      <c r="R234" s="4" t="s">
        <v>1931</v>
      </c>
      <c r="S234" s="4" t="s">
        <v>1305</v>
      </c>
      <c r="T234" s="4" t="s">
        <v>293</v>
      </c>
      <c r="U234" s="8" t="s">
        <v>3527</v>
      </c>
      <c r="V234" s="34">
        <v>25875</v>
      </c>
      <c r="W234" s="4"/>
      <c r="BC234" s="4" t="s">
        <v>4398</v>
      </c>
      <c r="BD234" s="1" t="s">
        <v>2699</v>
      </c>
      <c r="BE234" s="1" t="s">
        <v>4142</v>
      </c>
      <c r="BF234" s="1" t="s">
        <v>1213</v>
      </c>
      <c r="BG234" s="1" t="s">
        <v>1214</v>
      </c>
      <c r="BH234" s="1" t="s">
        <v>2466</v>
      </c>
      <c r="BI234" s="4" t="s">
        <v>153</v>
      </c>
    </row>
    <row r="235" spans="1:61" s="1" customFormat="1" ht="12.75">
      <c r="A235" s="39" t="s">
        <v>2672</v>
      </c>
      <c r="B235" s="39" t="s">
        <v>1931</v>
      </c>
      <c r="C235" s="39" t="s">
        <v>902</v>
      </c>
      <c r="D235" s="39" t="s">
        <v>629</v>
      </c>
      <c r="E235" s="39" t="s">
        <v>1298</v>
      </c>
      <c r="F235" s="39" t="s">
        <v>3251</v>
      </c>
      <c r="G235" s="11">
        <v>1412</v>
      </c>
      <c r="H235" s="6">
        <v>1414</v>
      </c>
      <c r="I235" s="56">
        <f t="shared" si="11"/>
        <v>0.00012848515996402416</v>
      </c>
      <c r="J235" s="7">
        <v>52</v>
      </c>
      <c r="K235" s="4">
        <v>114.07</v>
      </c>
      <c r="L235" s="6">
        <v>450</v>
      </c>
      <c r="M235" s="6">
        <v>215</v>
      </c>
      <c r="N235" s="11">
        <v>1500</v>
      </c>
      <c r="O235" s="5">
        <v>36321</v>
      </c>
      <c r="P235" s="8" t="s">
        <v>2026</v>
      </c>
      <c r="Q235" s="39" t="s">
        <v>1847</v>
      </c>
      <c r="R235" s="4" t="s">
        <v>1931</v>
      </c>
      <c r="S235" s="4" t="s">
        <v>1305</v>
      </c>
      <c r="T235" s="4" t="s">
        <v>293</v>
      </c>
      <c r="U235" s="8" t="s">
        <v>3519</v>
      </c>
      <c r="V235" s="34">
        <v>25771</v>
      </c>
      <c r="W235" s="4"/>
      <c r="BC235" s="4" t="s">
        <v>4398</v>
      </c>
      <c r="BD235" s="1" t="s">
        <v>2745</v>
      </c>
      <c r="BE235" s="1" t="s">
        <v>4142</v>
      </c>
      <c r="BF235" s="1" t="s">
        <v>1213</v>
      </c>
      <c r="BG235" s="1" t="s">
        <v>1214</v>
      </c>
      <c r="BH235" s="1" t="s">
        <v>2466</v>
      </c>
      <c r="BI235" s="4" t="s">
        <v>153</v>
      </c>
    </row>
    <row r="236" spans="1:61" s="1" customFormat="1" ht="12.75">
      <c r="A236" s="39" t="s">
        <v>2673</v>
      </c>
      <c r="B236" s="39" t="s">
        <v>1931</v>
      </c>
      <c r="C236" s="39" t="s">
        <v>902</v>
      </c>
      <c r="D236" s="39" t="s">
        <v>629</v>
      </c>
      <c r="E236" s="39" t="s">
        <v>1298</v>
      </c>
      <c r="F236" s="39" t="s">
        <v>3251</v>
      </c>
      <c r="G236" s="11">
        <v>1412</v>
      </c>
      <c r="H236" s="6">
        <v>1414</v>
      </c>
      <c r="I236" s="56">
        <f t="shared" si="11"/>
        <v>0.00012848515996402416</v>
      </c>
      <c r="J236" s="7">
        <v>52</v>
      </c>
      <c r="K236" s="4">
        <v>114.07</v>
      </c>
      <c r="L236" s="6">
        <v>450</v>
      </c>
      <c r="M236" s="6">
        <v>215</v>
      </c>
      <c r="N236" s="11">
        <v>1500</v>
      </c>
      <c r="O236" s="5">
        <v>36425</v>
      </c>
      <c r="P236" s="8" t="s">
        <v>2026</v>
      </c>
      <c r="Q236" s="39" t="s">
        <v>1847</v>
      </c>
      <c r="R236" s="4" t="s">
        <v>1931</v>
      </c>
      <c r="S236" s="4" t="s">
        <v>4721</v>
      </c>
      <c r="T236" s="4" t="s">
        <v>295</v>
      </c>
      <c r="U236" s="8" t="s">
        <v>2389</v>
      </c>
      <c r="V236" s="34">
        <v>25908</v>
      </c>
      <c r="W236" s="4"/>
      <c r="BC236" s="4" t="s">
        <v>4398</v>
      </c>
      <c r="BD236" s="1" t="s">
        <v>1830</v>
      </c>
      <c r="BE236" s="1" t="s">
        <v>4142</v>
      </c>
      <c r="BF236" s="1" t="s">
        <v>1213</v>
      </c>
      <c r="BG236" s="1" t="s">
        <v>1214</v>
      </c>
      <c r="BH236" s="1" t="s">
        <v>2466</v>
      </c>
      <c r="BI236" s="4" t="s">
        <v>153</v>
      </c>
    </row>
    <row r="237" spans="1:61" s="1" customFormat="1" ht="12.75">
      <c r="A237" s="39" t="s">
        <v>2674</v>
      </c>
      <c r="B237" s="39" t="s">
        <v>1931</v>
      </c>
      <c r="C237" s="39" t="s">
        <v>902</v>
      </c>
      <c r="D237" s="39" t="s">
        <v>629</v>
      </c>
      <c r="E237" s="39" t="s">
        <v>1298</v>
      </c>
      <c r="F237" s="39" t="s">
        <v>3251</v>
      </c>
      <c r="G237" s="11">
        <v>1413</v>
      </c>
      <c r="H237" s="6">
        <v>1413</v>
      </c>
      <c r="I237" s="56">
        <f t="shared" si="11"/>
        <v>0</v>
      </c>
      <c r="J237" s="7">
        <v>52</v>
      </c>
      <c r="K237" s="4">
        <v>114.07</v>
      </c>
      <c r="L237" s="6">
        <v>450</v>
      </c>
      <c r="M237" s="6">
        <v>215</v>
      </c>
      <c r="N237" s="11">
        <v>1500</v>
      </c>
      <c r="O237" s="5">
        <v>36351</v>
      </c>
      <c r="P237" s="8" t="s">
        <v>2026</v>
      </c>
      <c r="Q237" s="39" t="s">
        <v>1847</v>
      </c>
      <c r="R237" s="4" t="s">
        <v>1931</v>
      </c>
      <c r="S237" s="4" t="s">
        <v>1305</v>
      </c>
      <c r="T237" s="4" t="s">
        <v>293</v>
      </c>
      <c r="U237" s="8" t="s">
        <v>3524</v>
      </c>
      <c r="V237" s="34">
        <v>25854</v>
      </c>
      <c r="W237" s="4"/>
      <c r="BC237" s="4" t="s">
        <v>4398</v>
      </c>
      <c r="BE237" s="1" t="s">
        <v>4142</v>
      </c>
      <c r="BF237" s="1" t="s">
        <v>1213</v>
      </c>
      <c r="BG237" s="1" t="s">
        <v>1214</v>
      </c>
      <c r="BH237" s="1" t="s">
        <v>2466</v>
      </c>
      <c r="BI237" s="4" t="s">
        <v>153</v>
      </c>
    </row>
    <row r="238" spans="1:61" s="1" customFormat="1" ht="12.75">
      <c r="A238" s="39" t="s">
        <v>2675</v>
      </c>
      <c r="B238" s="39" t="s">
        <v>1931</v>
      </c>
      <c r="C238" s="39" t="s">
        <v>902</v>
      </c>
      <c r="D238" s="39" t="s">
        <v>629</v>
      </c>
      <c r="E238" s="39" t="s">
        <v>1298</v>
      </c>
      <c r="F238" s="39" t="s">
        <v>3251</v>
      </c>
      <c r="G238" s="11">
        <v>1413</v>
      </c>
      <c r="H238" s="6">
        <v>1413</v>
      </c>
      <c r="I238" s="56">
        <f t="shared" si="11"/>
        <v>0</v>
      </c>
      <c r="J238" s="7">
        <v>52</v>
      </c>
      <c r="K238" s="4">
        <v>114.07</v>
      </c>
      <c r="L238" s="6">
        <v>450</v>
      </c>
      <c r="M238" s="6">
        <v>215</v>
      </c>
      <c r="N238" s="11">
        <v>1500</v>
      </c>
      <c r="O238" s="5">
        <v>36321</v>
      </c>
      <c r="P238" s="8" t="s">
        <v>2026</v>
      </c>
      <c r="Q238" s="39" t="s">
        <v>1847</v>
      </c>
      <c r="R238" s="4" t="s">
        <v>1931</v>
      </c>
      <c r="S238" s="4" t="s">
        <v>1305</v>
      </c>
      <c r="T238" s="4" t="s">
        <v>293</v>
      </c>
      <c r="U238" s="8" t="s">
        <v>3518</v>
      </c>
      <c r="V238" s="34">
        <v>25770</v>
      </c>
      <c r="W238" s="4"/>
      <c r="BC238" s="4" t="s">
        <v>4398</v>
      </c>
      <c r="BD238" s="1" t="s">
        <v>2745</v>
      </c>
      <c r="BE238" s="1" t="s">
        <v>4142</v>
      </c>
      <c r="BF238" s="1" t="s">
        <v>1213</v>
      </c>
      <c r="BG238" s="1" t="s">
        <v>1214</v>
      </c>
      <c r="BH238" s="1" t="s">
        <v>2466</v>
      </c>
      <c r="BI238" s="4" t="s">
        <v>153</v>
      </c>
    </row>
    <row r="239" spans="1:61" s="1" customFormat="1" ht="12.75">
      <c r="A239" s="39" t="s">
        <v>2676</v>
      </c>
      <c r="B239" s="39" t="s">
        <v>1931</v>
      </c>
      <c r="C239" s="39" t="s">
        <v>902</v>
      </c>
      <c r="D239" s="39" t="s">
        <v>629</v>
      </c>
      <c r="E239" s="39" t="s">
        <v>1298</v>
      </c>
      <c r="F239" s="39" t="s">
        <v>3251</v>
      </c>
      <c r="G239" s="11">
        <v>1412</v>
      </c>
      <c r="H239" s="6">
        <v>1414</v>
      </c>
      <c r="I239" s="56">
        <f t="shared" si="11"/>
        <v>0.00012848515996402416</v>
      </c>
      <c r="J239" s="7">
        <v>52</v>
      </c>
      <c r="K239" s="4">
        <v>114.07</v>
      </c>
      <c r="L239" s="6">
        <v>450</v>
      </c>
      <c r="M239" s="6">
        <v>215</v>
      </c>
      <c r="N239" s="11">
        <v>1500</v>
      </c>
      <c r="O239" s="5">
        <v>36389</v>
      </c>
      <c r="P239" s="8" t="s">
        <v>2026</v>
      </c>
      <c r="Q239" s="39" t="s">
        <v>1847</v>
      </c>
      <c r="R239" s="4" t="s">
        <v>1931</v>
      </c>
      <c r="S239" s="4" t="s">
        <v>1305</v>
      </c>
      <c r="T239" s="4" t="s">
        <v>293</v>
      </c>
      <c r="U239" s="8" t="s">
        <v>2387</v>
      </c>
      <c r="V239" s="34">
        <v>25886</v>
      </c>
      <c r="W239" s="4"/>
      <c r="BC239" s="4" t="s">
        <v>4398</v>
      </c>
      <c r="BD239" s="1" t="s">
        <v>3987</v>
      </c>
      <c r="BE239" s="1" t="s">
        <v>4142</v>
      </c>
      <c r="BF239" s="1" t="s">
        <v>1213</v>
      </c>
      <c r="BG239" s="1" t="s">
        <v>1214</v>
      </c>
      <c r="BH239" s="1" t="s">
        <v>2466</v>
      </c>
      <c r="BI239" s="4" t="s">
        <v>153</v>
      </c>
    </row>
    <row r="240" spans="1:61" s="1" customFormat="1" ht="12.75">
      <c r="A240" s="39" t="s">
        <v>2677</v>
      </c>
      <c r="B240" s="39" t="s">
        <v>1931</v>
      </c>
      <c r="C240" s="39" t="s">
        <v>902</v>
      </c>
      <c r="D240" s="39" t="s">
        <v>629</v>
      </c>
      <c r="E240" s="39" t="s">
        <v>1298</v>
      </c>
      <c r="F240" s="39" t="s">
        <v>3251</v>
      </c>
      <c r="G240" s="11">
        <v>899</v>
      </c>
      <c r="H240" s="6">
        <v>956</v>
      </c>
      <c r="I240" s="56">
        <f t="shared" si="11"/>
        <v>0.0039054470709146967</v>
      </c>
      <c r="J240" s="7">
        <v>51.9</v>
      </c>
      <c r="K240" s="4">
        <v>103.57</v>
      </c>
      <c r="L240" s="6">
        <v>450</v>
      </c>
      <c r="M240" s="6">
        <v>215</v>
      </c>
      <c r="N240" s="11">
        <v>1500</v>
      </c>
      <c r="O240" s="5">
        <v>36425</v>
      </c>
      <c r="P240" s="8" t="s">
        <v>2026</v>
      </c>
      <c r="Q240" s="39" t="s">
        <v>1847</v>
      </c>
      <c r="R240" s="4" t="s">
        <v>1931</v>
      </c>
      <c r="S240" s="4" t="s">
        <v>4721</v>
      </c>
      <c r="T240" s="4" t="s">
        <v>295</v>
      </c>
      <c r="U240" s="8" t="s">
        <v>2390</v>
      </c>
      <c r="V240" s="34">
        <v>25909</v>
      </c>
      <c r="W240" s="4"/>
      <c r="BC240" s="4" t="s">
        <v>4398</v>
      </c>
      <c r="BD240" s="1" t="s">
        <v>1830</v>
      </c>
      <c r="BE240" s="1" t="s">
        <v>4142</v>
      </c>
      <c r="BF240" s="1" t="s">
        <v>1213</v>
      </c>
      <c r="BG240" s="1" t="s">
        <v>1214</v>
      </c>
      <c r="BH240" s="1" t="s">
        <v>2466</v>
      </c>
      <c r="BI240" s="4" t="s">
        <v>153</v>
      </c>
    </row>
    <row r="241" spans="1:61" s="1" customFormat="1" ht="12.75">
      <c r="A241" s="39" t="s">
        <v>2613</v>
      </c>
      <c r="B241" s="39" t="s">
        <v>1931</v>
      </c>
      <c r="C241" s="39" t="s">
        <v>902</v>
      </c>
      <c r="D241" s="39" t="s">
        <v>629</v>
      </c>
      <c r="E241" s="39" t="s">
        <v>1298</v>
      </c>
      <c r="F241" s="39" t="s">
        <v>3251</v>
      </c>
      <c r="G241" s="11">
        <v>1412</v>
      </c>
      <c r="H241" s="6">
        <v>1414</v>
      </c>
      <c r="I241" s="56">
        <f>(H241-G241)/(H241+G241+12740)</f>
        <v>0.00012848515996402416</v>
      </c>
      <c r="J241" s="7">
        <v>52</v>
      </c>
      <c r="K241" s="4">
        <v>114.07</v>
      </c>
      <c r="L241" s="6">
        <v>450</v>
      </c>
      <c r="M241" s="6">
        <v>215</v>
      </c>
      <c r="N241" s="11">
        <v>1500</v>
      </c>
      <c r="O241" s="5">
        <v>36451</v>
      </c>
      <c r="P241" s="8" t="s">
        <v>2026</v>
      </c>
      <c r="Q241" s="39" t="s">
        <v>1847</v>
      </c>
      <c r="R241" s="4" t="s">
        <v>1931</v>
      </c>
      <c r="S241" s="4" t="s">
        <v>4721</v>
      </c>
      <c r="T241" s="4" t="s">
        <v>295</v>
      </c>
      <c r="U241" s="8" t="s">
        <v>1178</v>
      </c>
      <c r="V241" s="34">
        <v>25944</v>
      </c>
      <c r="W241" s="4"/>
      <c r="BC241" s="4" t="s">
        <v>4398</v>
      </c>
      <c r="BD241" s="1" t="s">
        <v>3013</v>
      </c>
      <c r="BE241" s="1" t="s">
        <v>4142</v>
      </c>
      <c r="BF241" s="1" t="s">
        <v>1213</v>
      </c>
      <c r="BG241" s="1" t="s">
        <v>1214</v>
      </c>
      <c r="BH241" s="1" t="s">
        <v>2466</v>
      </c>
      <c r="BI241" s="4" t="s">
        <v>153</v>
      </c>
    </row>
    <row r="242" spans="1:61" s="1" customFormat="1" ht="12.75">
      <c r="A242" s="39" t="s">
        <v>2614</v>
      </c>
      <c r="B242" s="39" t="s">
        <v>1931</v>
      </c>
      <c r="C242" s="39" t="s">
        <v>902</v>
      </c>
      <c r="D242" s="39" t="s">
        <v>629</v>
      </c>
      <c r="E242" s="39" t="s">
        <v>1298</v>
      </c>
      <c r="F242" s="39" t="s">
        <v>3251</v>
      </c>
      <c r="G242" s="11">
        <v>897</v>
      </c>
      <c r="H242" s="6">
        <v>948</v>
      </c>
      <c r="I242" s="56">
        <f t="shared" si="11"/>
        <v>0.003496743229345218</v>
      </c>
      <c r="J242" s="7">
        <v>51.9</v>
      </c>
      <c r="K242" s="4">
        <v>103.47</v>
      </c>
      <c r="L242" s="6">
        <v>450</v>
      </c>
      <c r="M242" s="6">
        <v>215</v>
      </c>
      <c r="N242" s="11">
        <v>1500</v>
      </c>
      <c r="O242" s="5">
        <v>36451</v>
      </c>
      <c r="P242" s="8" t="s">
        <v>2026</v>
      </c>
      <c r="Q242" s="39" t="s">
        <v>1847</v>
      </c>
      <c r="R242" s="4" t="s">
        <v>1931</v>
      </c>
      <c r="S242" s="4" t="s">
        <v>4721</v>
      </c>
      <c r="T242" s="4" t="s">
        <v>295</v>
      </c>
      <c r="U242" s="8" t="s">
        <v>1179</v>
      </c>
      <c r="V242" s="34">
        <v>25945</v>
      </c>
      <c r="W242" s="4"/>
      <c r="BC242" s="4" t="s">
        <v>4398</v>
      </c>
      <c r="BD242" s="1" t="s">
        <v>3013</v>
      </c>
      <c r="BE242" s="1" t="s">
        <v>4142</v>
      </c>
      <c r="BF242" s="1" t="s">
        <v>1213</v>
      </c>
      <c r="BG242" s="1" t="s">
        <v>1214</v>
      </c>
      <c r="BH242" s="1" t="s">
        <v>2466</v>
      </c>
      <c r="BI242" s="4" t="s">
        <v>153</v>
      </c>
    </row>
    <row r="243" spans="1:61" s="1" customFormat="1" ht="12.75">
      <c r="A243" s="39" t="s">
        <v>2615</v>
      </c>
      <c r="B243" s="39" t="s">
        <v>1931</v>
      </c>
      <c r="C243" s="39" t="s">
        <v>902</v>
      </c>
      <c r="D243" s="39" t="s">
        <v>629</v>
      </c>
      <c r="E243" s="39" t="s">
        <v>1298</v>
      </c>
      <c r="F243" s="39" t="s">
        <v>3251</v>
      </c>
      <c r="G243" s="11">
        <v>1412</v>
      </c>
      <c r="H243" s="6">
        <v>1415</v>
      </c>
      <c r="I243" s="56">
        <f t="shared" si="11"/>
        <v>0.0001927153594141453</v>
      </c>
      <c r="J243" s="7">
        <v>52</v>
      </c>
      <c r="K243" s="4">
        <v>114.08</v>
      </c>
      <c r="L243" s="6">
        <v>450</v>
      </c>
      <c r="M243" s="6">
        <v>215</v>
      </c>
      <c r="N243" s="11">
        <v>1500</v>
      </c>
      <c r="O243" s="5">
        <v>36425</v>
      </c>
      <c r="P243" s="8" t="s">
        <v>2026</v>
      </c>
      <c r="Q243" s="39" t="s">
        <v>1847</v>
      </c>
      <c r="R243" s="4" t="s">
        <v>1931</v>
      </c>
      <c r="S243" s="4" t="s">
        <v>4721</v>
      </c>
      <c r="T243" s="4" t="s">
        <v>295</v>
      </c>
      <c r="U243" s="8" t="s">
        <v>1176</v>
      </c>
      <c r="V243" s="34">
        <v>25910</v>
      </c>
      <c r="W243" s="4"/>
      <c r="BC243" s="4" t="s">
        <v>4398</v>
      </c>
      <c r="BD243" s="1" t="s">
        <v>1830</v>
      </c>
      <c r="BE243" s="1" t="s">
        <v>4142</v>
      </c>
      <c r="BF243" s="1" t="s">
        <v>1213</v>
      </c>
      <c r="BG243" s="1" t="s">
        <v>1214</v>
      </c>
      <c r="BH243" s="1" t="s">
        <v>2466</v>
      </c>
      <c r="BI243" s="4" t="s">
        <v>153</v>
      </c>
    </row>
    <row r="244" spans="1:61" s="1" customFormat="1" ht="12.75">
      <c r="A244" s="39" t="s">
        <v>2616</v>
      </c>
      <c r="B244" s="39" t="s">
        <v>1931</v>
      </c>
      <c r="C244" s="39" t="s">
        <v>902</v>
      </c>
      <c r="D244" s="39" t="s">
        <v>629</v>
      </c>
      <c r="E244" s="39" t="s">
        <v>1298</v>
      </c>
      <c r="F244" s="39" t="s">
        <v>3251</v>
      </c>
      <c r="G244" s="11">
        <v>892</v>
      </c>
      <c r="H244" s="6">
        <v>948</v>
      </c>
      <c r="I244" s="56">
        <f t="shared" si="11"/>
        <v>0.003840877914951989</v>
      </c>
      <c r="J244" s="7">
        <v>51.9</v>
      </c>
      <c r="K244" s="4">
        <v>103.41</v>
      </c>
      <c r="L244" s="6">
        <v>450</v>
      </c>
      <c r="M244" s="6">
        <v>215</v>
      </c>
      <c r="N244" s="11">
        <v>1500</v>
      </c>
      <c r="O244" s="5">
        <v>36451</v>
      </c>
      <c r="P244" s="8" t="s">
        <v>2026</v>
      </c>
      <c r="Q244" s="39" t="s">
        <v>1847</v>
      </c>
      <c r="R244" s="4" t="s">
        <v>1931</v>
      </c>
      <c r="S244" s="4" t="s">
        <v>4721</v>
      </c>
      <c r="T244" s="4" t="s">
        <v>295</v>
      </c>
      <c r="U244" s="8" t="s">
        <v>1180</v>
      </c>
      <c r="V244" s="34">
        <v>25946</v>
      </c>
      <c r="W244" s="4"/>
      <c r="BC244" s="4" t="s">
        <v>4398</v>
      </c>
      <c r="BD244" s="1" t="s">
        <v>3013</v>
      </c>
      <c r="BE244" s="1" t="s">
        <v>4142</v>
      </c>
      <c r="BF244" s="1" t="s">
        <v>1213</v>
      </c>
      <c r="BG244" s="1" t="s">
        <v>1214</v>
      </c>
      <c r="BH244" s="1" t="s">
        <v>2466</v>
      </c>
      <c r="BI244" s="4" t="s">
        <v>153</v>
      </c>
    </row>
    <row r="245" spans="1:61" s="1" customFormat="1" ht="12.75">
      <c r="A245" s="39" t="s">
        <v>4519</v>
      </c>
      <c r="B245" s="39" t="s">
        <v>1931</v>
      </c>
      <c r="C245" s="39" t="s">
        <v>903</v>
      </c>
      <c r="D245" s="39" t="s">
        <v>629</v>
      </c>
      <c r="E245" s="39" t="s">
        <v>1298</v>
      </c>
      <c r="F245" s="39" t="s">
        <v>3251</v>
      </c>
      <c r="G245" s="11">
        <v>913</v>
      </c>
      <c r="H245" s="6">
        <v>931</v>
      </c>
      <c r="I245" s="56">
        <f t="shared" si="11"/>
        <v>0.0012342292923752057</v>
      </c>
      <c r="J245" s="7">
        <v>52</v>
      </c>
      <c r="K245" s="4">
        <v>103.46</v>
      </c>
      <c r="L245" s="6">
        <v>450</v>
      </c>
      <c r="M245" s="6">
        <v>215</v>
      </c>
      <c r="N245" s="11">
        <v>1500</v>
      </c>
      <c r="O245" s="5">
        <v>36564</v>
      </c>
      <c r="P245" s="8" t="s">
        <v>2026</v>
      </c>
      <c r="Q245" s="39" t="s">
        <v>1847</v>
      </c>
      <c r="R245" s="4" t="s">
        <v>1931</v>
      </c>
      <c r="S245" s="4" t="s">
        <v>1305</v>
      </c>
      <c r="T245" s="4" t="s">
        <v>293</v>
      </c>
      <c r="U245" s="8" t="s">
        <v>1184</v>
      </c>
      <c r="V245" s="34">
        <v>26081</v>
      </c>
      <c r="W245" s="4" t="s">
        <v>4141</v>
      </c>
      <c r="BC245" s="4" t="s">
        <v>4398</v>
      </c>
      <c r="BD245" s="1" t="s">
        <v>2948</v>
      </c>
      <c r="BE245" s="1" t="s">
        <v>4142</v>
      </c>
      <c r="BF245" s="1" t="s">
        <v>1213</v>
      </c>
      <c r="BG245" s="1" t="s">
        <v>1214</v>
      </c>
      <c r="BH245" s="1" t="s">
        <v>2466</v>
      </c>
      <c r="BI245" s="4" t="s">
        <v>153</v>
      </c>
    </row>
    <row r="246" spans="1:61" s="1" customFormat="1" ht="12.75">
      <c r="A246" s="39" t="s">
        <v>4520</v>
      </c>
      <c r="B246" s="39" t="s">
        <v>1931</v>
      </c>
      <c r="C246" s="39" t="s">
        <v>902</v>
      </c>
      <c r="D246" s="39" t="s">
        <v>629</v>
      </c>
      <c r="E246" s="39" t="s">
        <v>1298</v>
      </c>
      <c r="F246" s="39" t="s">
        <v>3251</v>
      </c>
      <c r="G246" s="11">
        <v>1412</v>
      </c>
      <c r="H246" s="6">
        <v>1414</v>
      </c>
      <c r="I246" s="56">
        <f t="shared" si="11"/>
        <v>0.00012848515996402416</v>
      </c>
      <c r="J246" s="7">
        <v>52</v>
      </c>
      <c r="K246" s="4">
        <v>114.07</v>
      </c>
      <c r="L246" s="6">
        <v>450</v>
      </c>
      <c r="M246" s="6">
        <v>215</v>
      </c>
      <c r="N246" s="11">
        <v>1500</v>
      </c>
      <c r="O246" s="5">
        <v>36564</v>
      </c>
      <c r="P246" s="8" t="s">
        <v>2026</v>
      </c>
      <c r="Q246" s="39" t="s">
        <v>1847</v>
      </c>
      <c r="R246" s="4" t="s">
        <v>1931</v>
      </c>
      <c r="S246" s="4" t="s">
        <v>1305</v>
      </c>
      <c r="T246" s="4" t="s">
        <v>293</v>
      </c>
      <c r="U246" s="8" t="s">
        <v>1185</v>
      </c>
      <c r="V246" s="34">
        <v>26082</v>
      </c>
      <c r="W246" s="4"/>
      <c r="BC246" s="4" t="s">
        <v>4398</v>
      </c>
      <c r="BD246" s="1" t="s">
        <v>2948</v>
      </c>
      <c r="BE246" s="1" t="s">
        <v>4142</v>
      </c>
      <c r="BF246" s="1" t="s">
        <v>1213</v>
      </c>
      <c r="BG246" s="1" t="s">
        <v>1214</v>
      </c>
      <c r="BH246" s="1" t="s">
        <v>2466</v>
      </c>
      <c r="BI246" s="4" t="s">
        <v>153</v>
      </c>
    </row>
    <row r="247" spans="1:61" s="1" customFormat="1" ht="12.75">
      <c r="A247" s="39" t="s">
        <v>4521</v>
      </c>
      <c r="B247" s="39" t="s">
        <v>1931</v>
      </c>
      <c r="C247" s="39" t="s">
        <v>902</v>
      </c>
      <c r="D247" s="39" t="s">
        <v>629</v>
      </c>
      <c r="E247" s="39" t="s">
        <v>1298</v>
      </c>
      <c r="F247" s="39" t="s">
        <v>3251</v>
      </c>
      <c r="G247" s="11">
        <v>923</v>
      </c>
      <c r="H247" s="6">
        <v>931</v>
      </c>
      <c r="I247" s="56">
        <f t="shared" si="11"/>
        <v>0.000548170481019597</v>
      </c>
      <c r="J247" s="7">
        <v>52</v>
      </c>
      <c r="K247" s="4">
        <v>103.56</v>
      </c>
      <c r="L247" s="6">
        <v>450</v>
      </c>
      <c r="M247" s="6">
        <v>215</v>
      </c>
      <c r="N247" s="11">
        <v>1500</v>
      </c>
      <c r="O247" s="5">
        <v>36564</v>
      </c>
      <c r="P247" s="8" t="s">
        <v>2026</v>
      </c>
      <c r="Q247" s="39" t="s">
        <v>1847</v>
      </c>
      <c r="R247" s="4" t="s">
        <v>1931</v>
      </c>
      <c r="S247" s="4" t="s">
        <v>1305</v>
      </c>
      <c r="T247" s="4" t="s">
        <v>293</v>
      </c>
      <c r="U247" s="8" t="s">
        <v>1186</v>
      </c>
      <c r="V247" s="34">
        <v>26083</v>
      </c>
      <c r="W247" s="4"/>
      <c r="BC247" s="4" t="s">
        <v>4398</v>
      </c>
      <c r="BD247" s="1" t="s">
        <v>2948</v>
      </c>
      <c r="BE247" s="1" t="s">
        <v>4142</v>
      </c>
      <c r="BF247" s="1" t="s">
        <v>1213</v>
      </c>
      <c r="BG247" s="1" t="s">
        <v>1214</v>
      </c>
      <c r="BH247" s="1" t="s">
        <v>2466</v>
      </c>
      <c r="BI247" s="4" t="s">
        <v>153</v>
      </c>
    </row>
    <row r="248" spans="1:61" s="1" customFormat="1" ht="12.75">
      <c r="A248" s="39" t="s">
        <v>3593</v>
      </c>
      <c r="B248" s="39" t="s">
        <v>1831</v>
      </c>
      <c r="C248" s="39" t="s">
        <v>2050</v>
      </c>
      <c r="D248" s="39" t="s">
        <v>1728</v>
      </c>
      <c r="E248" s="39" t="s">
        <v>91</v>
      </c>
      <c r="F248" s="39" t="s">
        <v>2688</v>
      </c>
      <c r="G248" s="11">
        <v>19134</v>
      </c>
      <c r="H248" s="11">
        <v>19141</v>
      </c>
      <c r="I248" s="56">
        <f aca="true" t="shared" si="12" ref="I248:I265">(H248-G248)/(H248+G248+12740)</f>
        <v>0.00013721454474174263</v>
      </c>
      <c r="J248" s="7">
        <v>64.8</v>
      </c>
      <c r="K248" s="7">
        <v>676.1</v>
      </c>
      <c r="L248" s="6">
        <v>1480</v>
      </c>
      <c r="M248" s="6"/>
      <c r="N248" s="11">
        <v>1600</v>
      </c>
      <c r="O248" s="5">
        <v>38347</v>
      </c>
      <c r="P248" s="8" t="s">
        <v>4156</v>
      </c>
      <c r="Q248" s="39" t="s">
        <v>4078</v>
      </c>
      <c r="R248" s="4" t="s">
        <v>1831</v>
      </c>
      <c r="S248" s="4" t="s">
        <v>4721</v>
      </c>
      <c r="T248" s="4" t="s">
        <v>2031</v>
      </c>
      <c r="U248" s="8" t="s">
        <v>4562</v>
      </c>
      <c r="V248" s="34" t="s">
        <v>3531</v>
      </c>
      <c r="W248" s="4" t="s">
        <v>4561</v>
      </c>
      <c r="BD248" s="1" t="s">
        <v>4560</v>
      </c>
      <c r="BE248" s="1" t="s">
        <v>4131</v>
      </c>
      <c r="BF248" s="1" t="s">
        <v>3591</v>
      </c>
      <c r="BG248" s="1" t="s">
        <v>2492</v>
      </c>
      <c r="BI248" s="4" t="s">
        <v>1729</v>
      </c>
    </row>
    <row r="249" spans="1:61" s="1" customFormat="1" ht="12.75">
      <c r="A249" s="39" t="s">
        <v>1279</v>
      </c>
      <c r="B249" s="39" t="s">
        <v>1831</v>
      </c>
      <c r="C249" s="39" t="s">
        <v>2050</v>
      </c>
      <c r="D249" s="39" t="s">
        <v>1728</v>
      </c>
      <c r="E249" s="39" t="s">
        <v>91</v>
      </c>
      <c r="F249" s="39" t="s">
        <v>2688</v>
      </c>
      <c r="G249" s="11">
        <v>19113</v>
      </c>
      <c r="H249" s="11">
        <v>19129</v>
      </c>
      <c r="I249" s="56">
        <f t="shared" si="12"/>
        <v>0.0003138362559334667</v>
      </c>
      <c r="J249" s="7">
        <v>64.8</v>
      </c>
      <c r="K249" s="7">
        <v>675.37</v>
      </c>
      <c r="L249" s="6">
        <v>1480</v>
      </c>
      <c r="M249" s="6"/>
      <c r="N249" s="11">
        <v>1600</v>
      </c>
      <c r="O249" s="5">
        <v>38711</v>
      </c>
      <c r="P249" s="8" t="s">
        <v>4156</v>
      </c>
      <c r="Q249" s="39" t="s">
        <v>4078</v>
      </c>
      <c r="R249" s="4" t="s">
        <v>1831</v>
      </c>
      <c r="S249" s="4" t="s">
        <v>4721</v>
      </c>
      <c r="T249" s="4" t="s">
        <v>2031</v>
      </c>
      <c r="U249" s="8" t="s">
        <v>1280</v>
      </c>
      <c r="V249" s="34" t="s">
        <v>584</v>
      </c>
      <c r="W249" s="4" t="s">
        <v>4561</v>
      </c>
      <c r="BC249" s="1" t="s">
        <v>1282</v>
      </c>
      <c r="BD249" s="1" t="s">
        <v>1283</v>
      </c>
      <c r="BE249" s="1" t="s">
        <v>3591</v>
      </c>
      <c r="BI249" s="4"/>
    </row>
    <row r="250" spans="1:61" s="1" customFormat="1" ht="12.75">
      <c r="A250" s="39" t="s">
        <v>582</v>
      </c>
      <c r="B250" s="39" t="s">
        <v>1831</v>
      </c>
      <c r="C250" s="39" t="s">
        <v>2050</v>
      </c>
      <c r="D250" s="39" t="s">
        <v>1728</v>
      </c>
      <c r="E250" s="39" t="s">
        <v>91</v>
      </c>
      <c r="F250" s="39" t="s">
        <v>2688</v>
      </c>
      <c r="G250" s="11">
        <v>19118</v>
      </c>
      <c r="H250" s="11">
        <v>19125</v>
      </c>
      <c r="I250" s="56">
        <f t="shared" si="12"/>
        <v>0.00013730066885040112</v>
      </c>
      <c r="J250" s="7">
        <v>64.8</v>
      </c>
      <c r="K250" s="7">
        <v>675.39</v>
      </c>
      <c r="L250" s="6">
        <v>1480</v>
      </c>
      <c r="M250" s="6"/>
      <c r="N250" s="11">
        <v>1600</v>
      </c>
      <c r="O250" s="5">
        <v>38711</v>
      </c>
      <c r="P250" s="8" t="s">
        <v>4156</v>
      </c>
      <c r="Q250" s="39" t="s">
        <v>4078</v>
      </c>
      <c r="R250" s="4" t="s">
        <v>1831</v>
      </c>
      <c r="S250" s="4" t="s">
        <v>4721</v>
      </c>
      <c r="T250" s="4" t="s">
        <v>2031</v>
      </c>
      <c r="U250" s="8" t="s">
        <v>583</v>
      </c>
      <c r="V250" s="34" t="s">
        <v>1281</v>
      </c>
      <c r="W250" s="4" t="s">
        <v>4561</v>
      </c>
      <c r="BC250" s="1" t="s">
        <v>1282</v>
      </c>
      <c r="BD250" s="1" t="s">
        <v>1283</v>
      </c>
      <c r="BE250" s="1" t="s">
        <v>3591</v>
      </c>
      <c r="BI250" s="4"/>
    </row>
    <row r="251" spans="1:61" s="1" customFormat="1" ht="12.75">
      <c r="A251" s="39" t="s">
        <v>3594</v>
      </c>
      <c r="B251" s="39" t="s">
        <v>1831</v>
      </c>
      <c r="C251" s="39" t="s">
        <v>2050</v>
      </c>
      <c r="D251" s="39" t="s">
        <v>1728</v>
      </c>
      <c r="E251" s="39" t="s">
        <v>91</v>
      </c>
      <c r="F251" s="39" t="s">
        <v>2688</v>
      </c>
      <c r="G251" s="11">
        <v>19122</v>
      </c>
      <c r="H251" s="6">
        <v>19127</v>
      </c>
      <c r="I251" s="56">
        <f t="shared" si="12"/>
        <v>9.806036596128576E-05</v>
      </c>
      <c r="J251" s="7">
        <v>64.8</v>
      </c>
      <c r="K251" s="4">
        <v>675.52</v>
      </c>
      <c r="L251" s="6">
        <v>1415</v>
      </c>
      <c r="M251" s="6"/>
      <c r="N251" s="11">
        <v>1000</v>
      </c>
      <c r="O251" s="5">
        <v>36812</v>
      </c>
      <c r="P251" s="8" t="s">
        <v>4156</v>
      </c>
      <c r="Q251" s="39" t="s">
        <v>4078</v>
      </c>
      <c r="R251" s="4" t="s">
        <v>1831</v>
      </c>
      <c r="S251" s="4" t="s">
        <v>4721</v>
      </c>
      <c r="T251" s="4" t="s">
        <v>2031</v>
      </c>
      <c r="U251" s="8" t="s">
        <v>1727</v>
      </c>
      <c r="V251" s="34">
        <v>26564</v>
      </c>
      <c r="W251" s="4" t="s">
        <v>4487</v>
      </c>
      <c r="BC251" s="4" t="s">
        <v>2106</v>
      </c>
      <c r="BD251" s="1" t="s">
        <v>4486</v>
      </c>
      <c r="BE251" s="1" t="s">
        <v>1422</v>
      </c>
      <c r="BF251" s="1" t="s">
        <v>3591</v>
      </c>
      <c r="BG251" s="1" t="s">
        <v>2492</v>
      </c>
      <c r="BI251" s="4" t="s">
        <v>4481</v>
      </c>
    </row>
    <row r="252" spans="1:61" s="1" customFormat="1" ht="12.75">
      <c r="A252" s="39" t="s">
        <v>3595</v>
      </c>
      <c r="B252" s="39" t="s">
        <v>1831</v>
      </c>
      <c r="C252" s="39" t="s">
        <v>2050</v>
      </c>
      <c r="D252" s="39" t="s">
        <v>1728</v>
      </c>
      <c r="E252" s="39" t="s">
        <v>91</v>
      </c>
      <c r="F252" s="39" t="s">
        <v>2688</v>
      </c>
      <c r="G252" s="11">
        <v>19119</v>
      </c>
      <c r="H252" s="6">
        <v>19128</v>
      </c>
      <c r="I252" s="56">
        <f t="shared" si="12"/>
        <v>0.00017651558240335772</v>
      </c>
      <c r="J252" s="7">
        <v>64.8</v>
      </c>
      <c r="K252" s="4">
        <v>675.52</v>
      </c>
      <c r="L252" s="6">
        <v>1415</v>
      </c>
      <c r="M252" s="6"/>
      <c r="N252" s="11">
        <v>1000</v>
      </c>
      <c r="O252" s="5">
        <v>36812</v>
      </c>
      <c r="P252" s="8" t="s">
        <v>4156</v>
      </c>
      <c r="Q252" s="39" t="s">
        <v>4078</v>
      </c>
      <c r="R252" s="4" t="s">
        <v>1831</v>
      </c>
      <c r="S252" s="4" t="s">
        <v>4721</v>
      </c>
      <c r="T252" s="4" t="s">
        <v>2031</v>
      </c>
      <c r="U252" s="8" t="s">
        <v>2756</v>
      </c>
      <c r="V252" s="34">
        <v>26565</v>
      </c>
      <c r="W252" s="4" t="s">
        <v>4487</v>
      </c>
      <c r="BC252" s="4" t="s">
        <v>2106</v>
      </c>
      <c r="BD252" s="1" t="s">
        <v>4486</v>
      </c>
      <c r="BE252" s="1" t="s">
        <v>1422</v>
      </c>
      <c r="BF252" s="1" t="s">
        <v>3591</v>
      </c>
      <c r="BG252" s="1" t="s">
        <v>2492</v>
      </c>
      <c r="BI252" s="4" t="s">
        <v>4481</v>
      </c>
    </row>
    <row r="253" spans="1:61" s="1" customFormat="1" ht="12.75">
      <c r="A253" s="39" t="s">
        <v>3596</v>
      </c>
      <c r="B253" s="39" t="s">
        <v>1831</v>
      </c>
      <c r="C253" s="39" t="s">
        <v>2050</v>
      </c>
      <c r="D253" s="39" t="s">
        <v>1728</v>
      </c>
      <c r="E253" s="39" t="s">
        <v>91</v>
      </c>
      <c r="F253" s="39" t="s">
        <v>2688</v>
      </c>
      <c r="G253" s="11">
        <v>19099</v>
      </c>
      <c r="H253" s="6">
        <v>19131</v>
      </c>
      <c r="I253" s="56">
        <f t="shared" si="12"/>
        <v>0.0006278202864430057</v>
      </c>
      <c r="J253" s="7">
        <v>64.8</v>
      </c>
      <c r="K253" s="4">
        <v>675.14</v>
      </c>
      <c r="L253" s="6">
        <v>1415</v>
      </c>
      <c r="M253" s="6"/>
      <c r="N253" s="11">
        <v>1000</v>
      </c>
      <c r="O253" s="5">
        <v>37226</v>
      </c>
      <c r="P253" s="8" t="s">
        <v>4156</v>
      </c>
      <c r="Q253" s="39" t="s">
        <v>4078</v>
      </c>
      <c r="R253" s="4" t="s">
        <v>1831</v>
      </c>
      <c r="S253" s="4" t="s">
        <v>4721</v>
      </c>
      <c r="T253" s="4" t="s">
        <v>2031</v>
      </c>
      <c r="U253" s="8" t="s">
        <v>2757</v>
      </c>
      <c r="V253" s="34">
        <v>26988</v>
      </c>
      <c r="W253" s="4" t="s">
        <v>4559</v>
      </c>
      <c r="BC253" s="4" t="s">
        <v>2106</v>
      </c>
      <c r="BD253" s="1" t="s">
        <v>4486</v>
      </c>
      <c r="BE253" s="1" t="s">
        <v>1422</v>
      </c>
      <c r="BF253" s="1" t="s">
        <v>3591</v>
      </c>
      <c r="BG253" s="1" t="s">
        <v>2492</v>
      </c>
      <c r="BI253" s="4" t="s">
        <v>4481</v>
      </c>
    </row>
    <row r="254" spans="1:61" s="1" customFormat="1" ht="12.75">
      <c r="A254" s="39" t="s">
        <v>3597</v>
      </c>
      <c r="B254" s="39" t="s">
        <v>1831</v>
      </c>
      <c r="C254" s="39" t="s">
        <v>2050</v>
      </c>
      <c r="D254" s="39" t="s">
        <v>1728</v>
      </c>
      <c r="E254" s="39" t="s">
        <v>91</v>
      </c>
      <c r="F254" s="39" t="s">
        <v>2688</v>
      </c>
      <c r="G254" s="11">
        <v>19126</v>
      </c>
      <c r="H254" s="11">
        <v>19130</v>
      </c>
      <c r="I254" s="56">
        <f t="shared" si="12"/>
        <v>7.84375245117264E-05</v>
      </c>
      <c r="J254" s="7">
        <v>64.7</v>
      </c>
      <c r="K254" s="7">
        <v>675.66</v>
      </c>
      <c r="L254" s="6">
        <v>1415</v>
      </c>
      <c r="M254" s="6"/>
      <c r="N254" s="11">
        <v>1000</v>
      </c>
      <c r="O254" s="5">
        <v>37615</v>
      </c>
      <c r="P254" s="8" t="s">
        <v>4156</v>
      </c>
      <c r="Q254" s="39" t="s">
        <v>4078</v>
      </c>
      <c r="R254" s="4" t="s">
        <v>1831</v>
      </c>
      <c r="S254" s="4" t="s">
        <v>4721</v>
      </c>
      <c r="T254" s="4" t="s">
        <v>2031</v>
      </c>
      <c r="U254" s="8" t="s">
        <v>2758</v>
      </c>
      <c r="V254" s="34">
        <v>27617</v>
      </c>
      <c r="W254" s="4" t="s">
        <v>4487</v>
      </c>
      <c r="BC254" s="1" t="s">
        <v>2106</v>
      </c>
      <c r="BD254" s="1" t="s">
        <v>4486</v>
      </c>
      <c r="BE254" s="1" t="s">
        <v>1422</v>
      </c>
      <c r="BF254" s="1" t="s">
        <v>2760</v>
      </c>
      <c r="BG254" s="1" t="s">
        <v>2492</v>
      </c>
      <c r="BH254" s="1" t="s">
        <v>3591</v>
      </c>
      <c r="BI254" s="4" t="s">
        <v>4481</v>
      </c>
    </row>
    <row r="255" spans="1:61" s="1" customFormat="1" ht="12.75">
      <c r="A255" s="39" t="s">
        <v>3598</v>
      </c>
      <c r="B255" s="39" t="s">
        <v>1831</v>
      </c>
      <c r="C255" s="39" t="s">
        <v>2050</v>
      </c>
      <c r="D255" s="39" t="s">
        <v>1728</v>
      </c>
      <c r="E255" s="39" t="s">
        <v>91</v>
      </c>
      <c r="F255" s="39" t="s">
        <v>2688</v>
      </c>
      <c r="G255" s="11">
        <v>19124</v>
      </c>
      <c r="H255" s="11">
        <v>19130</v>
      </c>
      <c r="I255" s="56">
        <f t="shared" si="12"/>
        <v>0.00011766090128250382</v>
      </c>
      <c r="J255" s="7">
        <v>64.8</v>
      </c>
      <c r="K255" s="7">
        <v>675.62</v>
      </c>
      <c r="L255" s="6">
        <v>1415</v>
      </c>
      <c r="M255" s="6"/>
      <c r="N255" s="11">
        <v>1000</v>
      </c>
      <c r="O255" s="5">
        <v>37615</v>
      </c>
      <c r="P255" s="8" t="s">
        <v>4156</v>
      </c>
      <c r="Q255" s="39" t="s">
        <v>4078</v>
      </c>
      <c r="R255" s="4" t="s">
        <v>1831</v>
      </c>
      <c r="S255" s="4" t="s">
        <v>4721</v>
      </c>
      <c r="T255" s="4" t="s">
        <v>2031</v>
      </c>
      <c r="U255" s="8" t="s">
        <v>2759</v>
      </c>
      <c r="V255" s="34">
        <v>27618</v>
      </c>
      <c r="W255" s="4" t="s">
        <v>4487</v>
      </c>
      <c r="BC255" s="1" t="s">
        <v>2106</v>
      </c>
      <c r="BD255" s="1" t="s">
        <v>4486</v>
      </c>
      <c r="BE255" s="1" t="s">
        <v>1422</v>
      </c>
      <c r="BF255" s="1" t="s">
        <v>2760</v>
      </c>
      <c r="BG255" s="1" t="s">
        <v>2492</v>
      </c>
      <c r="BH255" s="1" t="s">
        <v>3591</v>
      </c>
      <c r="BI255" s="4" t="s">
        <v>4481</v>
      </c>
    </row>
    <row r="256" spans="1:61" s="1" customFormat="1" ht="12.75">
      <c r="A256" s="39" t="s">
        <v>3599</v>
      </c>
      <c r="B256" s="39" t="s">
        <v>1831</v>
      </c>
      <c r="C256" s="39" t="s">
        <v>2050</v>
      </c>
      <c r="D256" s="39" t="s">
        <v>1728</v>
      </c>
      <c r="E256" s="39" t="s">
        <v>91</v>
      </c>
      <c r="F256" s="39" t="s">
        <v>2688</v>
      </c>
      <c r="G256" s="11">
        <v>19123</v>
      </c>
      <c r="H256" s="11">
        <v>19135</v>
      </c>
      <c r="I256" s="56">
        <f t="shared" si="12"/>
        <v>0.00023530334522922468</v>
      </c>
      <c r="J256" s="7">
        <v>64.7</v>
      </c>
      <c r="K256" s="7">
        <v>675.7</v>
      </c>
      <c r="L256" s="6">
        <v>1415</v>
      </c>
      <c r="M256" s="6"/>
      <c r="N256" s="11">
        <v>1000</v>
      </c>
      <c r="O256" s="5">
        <v>37615</v>
      </c>
      <c r="P256" s="8" t="s">
        <v>4156</v>
      </c>
      <c r="Q256" s="39" t="s">
        <v>4078</v>
      </c>
      <c r="R256" s="4" t="s">
        <v>1831</v>
      </c>
      <c r="S256" s="4" t="s">
        <v>4721</v>
      </c>
      <c r="T256" s="4" t="s">
        <v>2031</v>
      </c>
      <c r="U256" s="8" t="s">
        <v>2761</v>
      </c>
      <c r="V256" s="34">
        <v>27619</v>
      </c>
      <c r="W256" s="4" t="s">
        <v>4487</v>
      </c>
      <c r="BC256" s="1" t="s">
        <v>2106</v>
      </c>
      <c r="BD256" s="1" t="s">
        <v>4486</v>
      </c>
      <c r="BE256" s="1" t="s">
        <v>1422</v>
      </c>
      <c r="BF256" s="1" t="s">
        <v>2760</v>
      </c>
      <c r="BG256" s="1" t="s">
        <v>2492</v>
      </c>
      <c r="BH256" s="1" t="s">
        <v>3591</v>
      </c>
      <c r="BI256" s="4" t="s">
        <v>4481</v>
      </c>
    </row>
    <row r="257" spans="1:61" s="1" customFormat="1" ht="12.75">
      <c r="A257" s="39" t="s">
        <v>3592</v>
      </c>
      <c r="B257" s="39" t="s">
        <v>1831</v>
      </c>
      <c r="C257" s="39" t="s">
        <v>2050</v>
      </c>
      <c r="D257" s="39" t="s">
        <v>1728</v>
      </c>
      <c r="E257" s="39" t="s">
        <v>91</v>
      </c>
      <c r="F257" s="39" t="s">
        <v>2688</v>
      </c>
      <c r="G257" s="11">
        <v>18971</v>
      </c>
      <c r="H257" s="11">
        <v>19105</v>
      </c>
      <c r="I257" s="56">
        <f>(H257-G257)/(H257+G257+12740)</f>
        <v>0.002636964735516373</v>
      </c>
      <c r="J257" s="7">
        <v>65</v>
      </c>
      <c r="K257" s="7">
        <v>672.08</v>
      </c>
      <c r="L257" s="6">
        <v>1415</v>
      </c>
      <c r="M257" s="6"/>
      <c r="N257" s="11">
        <v>1600</v>
      </c>
      <c r="O257" s="5">
        <v>37965</v>
      </c>
      <c r="P257" s="8" t="s">
        <v>4156</v>
      </c>
      <c r="Q257" s="39" t="s">
        <v>4078</v>
      </c>
      <c r="R257" s="4" t="s">
        <v>1831</v>
      </c>
      <c r="S257" s="4" t="s">
        <v>656</v>
      </c>
      <c r="T257" s="4" t="s">
        <v>2031</v>
      </c>
      <c r="U257" s="8" t="s">
        <v>2056</v>
      </c>
      <c r="V257" s="34">
        <v>28112</v>
      </c>
      <c r="W257" s="4" t="s">
        <v>4561</v>
      </c>
      <c r="BC257" s="1" t="s">
        <v>2106</v>
      </c>
      <c r="BE257" s="1" t="s">
        <v>1422</v>
      </c>
      <c r="BF257" s="1" t="s">
        <v>3591</v>
      </c>
      <c r="BG257" s="1" t="s">
        <v>2492</v>
      </c>
      <c r="BI257" s="4" t="s">
        <v>4481</v>
      </c>
    </row>
    <row r="258" spans="1:61" s="1" customFormat="1" ht="12.75">
      <c r="A258" s="39" t="s">
        <v>3600</v>
      </c>
      <c r="B258" s="39" t="s">
        <v>1831</v>
      </c>
      <c r="C258" s="39" t="s">
        <v>2050</v>
      </c>
      <c r="D258" s="39" t="s">
        <v>1728</v>
      </c>
      <c r="E258" s="39" t="s">
        <v>91</v>
      </c>
      <c r="F258" s="39" t="s">
        <v>2688</v>
      </c>
      <c r="G258" s="11">
        <v>18962</v>
      </c>
      <c r="H258" s="11">
        <v>19102</v>
      </c>
      <c r="I258" s="56">
        <f t="shared" si="12"/>
        <v>0.0027556885284623256</v>
      </c>
      <c r="J258" s="7">
        <v>65</v>
      </c>
      <c r="K258" s="7">
        <v>671.86</v>
      </c>
      <c r="L258" s="6">
        <v>1415</v>
      </c>
      <c r="M258" s="6"/>
      <c r="N258" s="11">
        <v>1000</v>
      </c>
      <c r="O258" s="5">
        <v>37965</v>
      </c>
      <c r="P258" s="8" t="s">
        <v>4156</v>
      </c>
      <c r="Q258" s="39" t="s">
        <v>4078</v>
      </c>
      <c r="R258" s="4" t="s">
        <v>1831</v>
      </c>
      <c r="S258" s="4" t="s">
        <v>4721</v>
      </c>
      <c r="T258" s="4" t="s">
        <v>2031</v>
      </c>
      <c r="U258" s="8" t="s">
        <v>2057</v>
      </c>
      <c r="V258" s="34">
        <v>28113</v>
      </c>
      <c r="W258" s="4" t="s">
        <v>4487</v>
      </c>
      <c r="BC258" s="1" t="s">
        <v>2106</v>
      </c>
      <c r="BE258" s="1" t="s">
        <v>1422</v>
      </c>
      <c r="BG258" s="1" t="s">
        <v>2492</v>
      </c>
      <c r="BH258" s="1" t="s">
        <v>3591</v>
      </c>
      <c r="BI258" s="4" t="s">
        <v>4481</v>
      </c>
    </row>
    <row r="259" spans="1:61" s="1" customFormat="1" ht="12.75">
      <c r="A259" s="39" t="s">
        <v>3602</v>
      </c>
      <c r="B259" s="39" t="s">
        <v>1831</v>
      </c>
      <c r="C259" s="39" t="s">
        <v>2050</v>
      </c>
      <c r="D259" s="39" t="s">
        <v>1728</v>
      </c>
      <c r="E259" s="39" t="s">
        <v>91</v>
      </c>
      <c r="F259" s="39" t="s">
        <v>2688</v>
      </c>
      <c r="G259" s="11">
        <v>19133</v>
      </c>
      <c r="H259" s="11">
        <v>19139</v>
      </c>
      <c r="I259" s="56">
        <f t="shared" si="12"/>
        <v>0.00011761938367442955</v>
      </c>
      <c r="J259" s="7">
        <v>64.8</v>
      </c>
      <c r="K259" s="7">
        <v>676</v>
      </c>
      <c r="L259" s="6">
        <v>1415</v>
      </c>
      <c r="M259" s="6"/>
      <c r="N259" s="11">
        <v>1000</v>
      </c>
      <c r="O259" s="5">
        <v>38347</v>
      </c>
      <c r="P259" s="8" t="s">
        <v>4156</v>
      </c>
      <c r="Q259" s="39" t="s">
        <v>4078</v>
      </c>
      <c r="R259" s="4" t="s">
        <v>1831</v>
      </c>
      <c r="S259" s="4" t="s">
        <v>4721</v>
      </c>
      <c r="T259" s="4" t="s">
        <v>2031</v>
      </c>
      <c r="U259" s="8" t="s">
        <v>3530</v>
      </c>
      <c r="V259" s="34" t="s">
        <v>3533</v>
      </c>
      <c r="W259" s="4" t="s">
        <v>4487</v>
      </c>
      <c r="BD259" s="1" t="s">
        <v>4560</v>
      </c>
      <c r="BE259" s="1" t="s">
        <v>4131</v>
      </c>
      <c r="BG259" s="1" t="s">
        <v>2492</v>
      </c>
      <c r="BH259" s="1" t="s">
        <v>3591</v>
      </c>
      <c r="BI259" s="4" t="s">
        <v>1729</v>
      </c>
    </row>
    <row r="260" spans="1:61" s="1" customFormat="1" ht="12.75">
      <c r="A260" s="39" t="s">
        <v>3601</v>
      </c>
      <c r="B260" s="39" t="s">
        <v>1831</v>
      </c>
      <c r="C260" s="39" t="s">
        <v>2050</v>
      </c>
      <c r="D260" s="39" t="s">
        <v>1728</v>
      </c>
      <c r="E260" s="39" t="s">
        <v>91</v>
      </c>
      <c r="F260" s="39" t="s">
        <v>2688</v>
      </c>
      <c r="G260" s="11">
        <v>19135</v>
      </c>
      <c r="H260" s="11">
        <v>19140</v>
      </c>
      <c r="I260" s="56">
        <f>(H260-G260)/(H260+G260+12740)</f>
        <v>9.801038910124473E-05</v>
      </c>
      <c r="J260" s="7">
        <v>64.9</v>
      </c>
      <c r="K260" s="7">
        <v>676</v>
      </c>
      <c r="L260" s="6">
        <v>1415</v>
      </c>
      <c r="M260" s="6"/>
      <c r="N260" s="11">
        <v>1000</v>
      </c>
      <c r="O260" s="5">
        <v>38347</v>
      </c>
      <c r="P260" s="8" t="s">
        <v>4156</v>
      </c>
      <c r="Q260" s="39" t="s">
        <v>4078</v>
      </c>
      <c r="R260" s="4" t="s">
        <v>1831</v>
      </c>
      <c r="S260" s="4" t="s">
        <v>4721</v>
      </c>
      <c r="T260" s="4" t="s">
        <v>2031</v>
      </c>
      <c r="U260" s="8" t="s">
        <v>4563</v>
      </c>
      <c r="V260" s="34" t="s">
        <v>3532</v>
      </c>
      <c r="W260" s="4" t="s">
        <v>4487</v>
      </c>
      <c r="BD260" s="1" t="s">
        <v>4560</v>
      </c>
      <c r="BE260" s="1" t="s">
        <v>4131</v>
      </c>
      <c r="BG260" s="1" t="s">
        <v>2492</v>
      </c>
      <c r="BH260" s="1" t="s">
        <v>3591</v>
      </c>
      <c r="BI260" s="4" t="s">
        <v>1729</v>
      </c>
    </row>
    <row r="261" spans="1:61" s="1" customFormat="1" ht="12.75">
      <c r="A261" s="39" t="s">
        <v>585</v>
      </c>
      <c r="B261" s="39" t="s">
        <v>1831</v>
      </c>
      <c r="C261" s="39" t="s">
        <v>2050</v>
      </c>
      <c r="D261" s="39" t="s">
        <v>1728</v>
      </c>
      <c r="E261" s="39" t="s">
        <v>91</v>
      </c>
      <c r="F261" s="39" t="s">
        <v>2688</v>
      </c>
      <c r="G261" s="11">
        <v>19117</v>
      </c>
      <c r="H261" s="11">
        <v>19260</v>
      </c>
      <c r="I261" s="56">
        <f>(H261-G261)/(H261+G261+12740)</f>
        <v>0.002797503765870454</v>
      </c>
      <c r="J261" s="7">
        <v>64.8</v>
      </c>
      <c r="K261" s="7">
        <v>678.06</v>
      </c>
      <c r="L261" s="6">
        <v>1415</v>
      </c>
      <c r="M261" s="6"/>
      <c r="N261" s="11">
        <v>1600</v>
      </c>
      <c r="O261" s="5">
        <v>38711</v>
      </c>
      <c r="P261" s="8" t="s">
        <v>4156</v>
      </c>
      <c r="Q261" s="39" t="s">
        <v>4078</v>
      </c>
      <c r="R261" s="4" t="s">
        <v>1831</v>
      </c>
      <c r="S261" s="4" t="s">
        <v>4721</v>
      </c>
      <c r="T261" s="4" t="s">
        <v>2031</v>
      </c>
      <c r="U261" s="8" t="s">
        <v>586</v>
      </c>
      <c r="V261" s="34" t="s">
        <v>587</v>
      </c>
      <c r="W261" s="4" t="s">
        <v>4561</v>
      </c>
      <c r="BC261" s="1" t="s">
        <v>2516</v>
      </c>
      <c r="BD261" s="1" t="s">
        <v>588</v>
      </c>
      <c r="BI261" s="4"/>
    </row>
    <row r="262" spans="1:61" s="1" customFormat="1" ht="12.75">
      <c r="A262" s="39" t="s">
        <v>4522</v>
      </c>
      <c r="B262" s="39" t="s">
        <v>1931</v>
      </c>
      <c r="C262" s="39" t="s">
        <v>1393</v>
      </c>
      <c r="D262" s="39" t="s">
        <v>4402</v>
      </c>
      <c r="E262" s="39" t="s">
        <v>89</v>
      </c>
      <c r="F262" s="39" t="s">
        <v>899</v>
      </c>
      <c r="G262" s="11">
        <v>35781</v>
      </c>
      <c r="H262" s="6">
        <v>35794</v>
      </c>
      <c r="I262" s="56">
        <f t="shared" si="12"/>
        <v>0.00015418371582755143</v>
      </c>
      <c r="J262" s="7">
        <v>0.07</v>
      </c>
      <c r="K262" s="4">
        <v>1436.18</v>
      </c>
      <c r="L262" s="6">
        <v>2105</v>
      </c>
      <c r="M262" s="6">
        <v>977</v>
      </c>
      <c r="N262" s="7" t="s">
        <v>2882</v>
      </c>
      <c r="O262" s="5">
        <v>35545</v>
      </c>
      <c r="P262" s="8" t="s">
        <v>42</v>
      </c>
      <c r="Q262" s="39" t="s">
        <v>1930</v>
      </c>
      <c r="R262" s="4" t="s">
        <v>1931</v>
      </c>
      <c r="S262" s="4" t="s">
        <v>1305</v>
      </c>
      <c r="T262" s="4" t="s">
        <v>1652</v>
      </c>
      <c r="U262" s="8" t="s">
        <v>41</v>
      </c>
      <c r="V262" s="34">
        <v>24786</v>
      </c>
      <c r="W262" s="4" t="s">
        <v>439</v>
      </c>
      <c r="BC262" s="1" t="s">
        <v>1308</v>
      </c>
      <c r="BD262" s="1" t="s">
        <v>4146</v>
      </c>
      <c r="BE262" s="1" t="s">
        <v>4490</v>
      </c>
      <c r="BI262" s="4" t="s">
        <v>413</v>
      </c>
    </row>
    <row r="263" spans="1:61" s="1" customFormat="1" ht="12.75">
      <c r="A263" s="39" t="s">
        <v>4322</v>
      </c>
      <c r="B263" s="39" t="s">
        <v>1931</v>
      </c>
      <c r="C263" s="39" t="s">
        <v>1393</v>
      </c>
      <c r="D263" s="39" t="s">
        <v>4402</v>
      </c>
      <c r="E263" s="39" t="s">
        <v>89</v>
      </c>
      <c r="F263" s="39" t="s">
        <v>900</v>
      </c>
      <c r="G263" s="11">
        <v>35756</v>
      </c>
      <c r="H263" s="6">
        <v>35806</v>
      </c>
      <c r="I263" s="56">
        <f t="shared" si="12"/>
        <v>0.0005931057388911295</v>
      </c>
      <c r="J263" s="7">
        <v>0.06</v>
      </c>
      <c r="K263" s="4">
        <v>1435.84</v>
      </c>
      <c r="L263" s="6">
        <v>2105</v>
      </c>
      <c r="M263" s="6">
        <v>977</v>
      </c>
      <c r="N263" s="7"/>
      <c r="O263" s="5">
        <v>36649</v>
      </c>
      <c r="P263" s="8" t="s">
        <v>42</v>
      </c>
      <c r="Q263" s="39" t="s">
        <v>1930</v>
      </c>
      <c r="R263" s="4" t="s">
        <v>1931</v>
      </c>
      <c r="S263" s="4" t="s">
        <v>1305</v>
      </c>
      <c r="T263" s="4" t="s">
        <v>1306</v>
      </c>
      <c r="U263" s="8" t="s">
        <v>4491</v>
      </c>
      <c r="V263" s="34">
        <v>26352</v>
      </c>
      <c r="W263" s="4" t="s">
        <v>2353</v>
      </c>
      <c r="BC263" s="1" t="s">
        <v>1308</v>
      </c>
      <c r="BD263" s="1" t="s">
        <v>1854</v>
      </c>
      <c r="BE263" s="1" t="s">
        <v>1284</v>
      </c>
      <c r="BI263" s="4" t="s">
        <v>413</v>
      </c>
    </row>
    <row r="264" spans="1:61" s="1" customFormat="1" ht="12.75">
      <c r="A264" s="39" t="s">
        <v>4323</v>
      </c>
      <c r="B264" s="39" t="s">
        <v>1931</v>
      </c>
      <c r="C264" s="39" t="s">
        <v>1393</v>
      </c>
      <c r="D264" s="39" t="s">
        <v>4402</v>
      </c>
      <c r="E264" s="39" t="s">
        <v>89</v>
      </c>
      <c r="F264" s="39" t="s">
        <v>1394</v>
      </c>
      <c r="G264" s="11">
        <v>35783</v>
      </c>
      <c r="H264" s="6">
        <v>35793</v>
      </c>
      <c r="I264" s="56">
        <f t="shared" si="12"/>
        <v>0.00011860145168176859</v>
      </c>
      <c r="J264" s="7">
        <v>0.38</v>
      </c>
      <c r="K264" s="4">
        <v>1436.21</v>
      </c>
      <c r="L264" s="6">
        <v>2105</v>
      </c>
      <c r="M264" s="6">
        <v>977</v>
      </c>
      <c r="N264" s="7"/>
      <c r="O264" s="5">
        <v>37095</v>
      </c>
      <c r="P264" s="8" t="s">
        <v>42</v>
      </c>
      <c r="Q264" s="39" t="s">
        <v>1930</v>
      </c>
      <c r="R264" s="4" t="s">
        <v>1931</v>
      </c>
      <c r="S264" s="4" t="s">
        <v>1305</v>
      </c>
      <c r="T264" s="4" t="s">
        <v>1306</v>
      </c>
      <c r="U264" s="8" t="s">
        <v>1285</v>
      </c>
      <c r="V264" s="34">
        <v>26871</v>
      </c>
      <c r="W264" s="4" t="s">
        <v>1395</v>
      </c>
      <c r="BC264" s="1" t="s">
        <v>1308</v>
      </c>
      <c r="BD264" s="1" t="s">
        <v>1854</v>
      </c>
      <c r="BE264" s="1" t="s">
        <v>4457</v>
      </c>
      <c r="BI264" s="4" t="s">
        <v>413</v>
      </c>
    </row>
    <row r="265" spans="1:61" s="1" customFormat="1" ht="12.75">
      <c r="A265" s="39" t="s">
        <v>2349</v>
      </c>
      <c r="B265" s="39" t="s">
        <v>1931</v>
      </c>
      <c r="C265" s="39" t="s">
        <v>1546</v>
      </c>
      <c r="D265" s="39" t="s">
        <v>1763</v>
      </c>
      <c r="E265" s="39" t="s">
        <v>92</v>
      </c>
      <c r="F265" s="39" t="s">
        <v>1855</v>
      </c>
      <c r="G265" s="11">
        <v>35769</v>
      </c>
      <c r="H265" s="6">
        <v>35803</v>
      </c>
      <c r="I265" s="56">
        <f t="shared" si="12"/>
        <v>0.0004032640667995066</v>
      </c>
      <c r="J265" s="7">
        <v>13.56</v>
      </c>
      <c r="K265" s="4">
        <v>1436.1</v>
      </c>
      <c r="L265" s="6">
        <v>627</v>
      </c>
      <c r="M265" s="6">
        <v>294</v>
      </c>
      <c r="N265" s="7"/>
      <c r="O265" s="5">
        <v>28657</v>
      </c>
      <c r="P265" s="8"/>
      <c r="Q265" s="39" t="s">
        <v>1547</v>
      </c>
      <c r="R265" s="4" t="s">
        <v>1931</v>
      </c>
      <c r="S265" s="4" t="s">
        <v>1305</v>
      </c>
      <c r="T265" s="4" t="s">
        <v>3970</v>
      </c>
      <c r="U265" s="8" t="s">
        <v>3972</v>
      </c>
      <c r="V265" s="34">
        <v>10953</v>
      </c>
      <c r="W265" s="4" t="s">
        <v>3971</v>
      </c>
      <c r="BC265" s="1" t="s">
        <v>1853</v>
      </c>
      <c r="BD265" s="1" t="s">
        <v>3969</v>
      </c>
      <c r="BE265" s="1" t="s">
        <v>3968</v>
      </c>
      <c r="BF265" s="1" t="s">
        <v>3231</v>
      </c>
      <c r="BI265" s="4" t="s">
        <v>413</v>
      </c>
    </row>
    <row r="266" spans="1:61" s="1" customFormat="1" ht="12.75">
      <c r="A266" s="39" t="s">
        <v>2350</v>
      </c>
      <c r="B266" s="39" t="s">
        <v>1931</v>
      </c>
      <c r="C266" s="39" t="s">
        <v>1393</v>
      </c>
      <c r="D266" s="39" t="s">
        <v>4402</v>
      </c>
      <c r="E266" s="39" t="s">
        <v>89</v>
      </c>
      <c r="F266" s="39" t="s">
        <v>901</v>
      </c>
      <c r="G266" s="11">
        <v>35775</v>
      </c>
      <c r="H266" s="6">
        <v>35800</v>
      </c>
      <c r="I266" s="56">
        <f>(H266-G266)/(H266+G266+12740)</f>
        <v>0.00029650714582221433</v>
      </c>
      <c r="J266" s="7">
        <v>0.11</v>
      </c>
      <c r="K266" s="4">
        <v>1436.16</v>
      </c>
      <c r="L266" s="6">
        <v>2105</v>
      </c>
      <c r="M266" s="6">
        <v>977</v>
      </c>
      <c r="N266" s="7"/>
      <c r="O266" s="5">
        <v>34842</v>
      </c>
      <c r="P266" s="8" t="s">
        <v>42</v>
      </c>
      <c r="Q266" s="39" t="s">
        <v>1930</v>
      </c>
      <c r="R266" s="4" t="s">
        <v>1931</v>
      </c>
      <c r="S266" s="4" t="s">
        <v>1305</v>
      </c>
      <c r="T266" s="4" t="s">
        <v>436</v>
      </c>
      <c r="U266" s="8" t="s">
        <v>1666</v>
      </c>
      <c r="V266" s="34">
        <v>23582</v>
      </c>
      <c r="W266" s="4" t="s">
        <v>437</v>
      </c>
      <c r="BC266" s="1" t="s">
        <v>1308</v>
      </c>
      <c r="BD266" s="1" t="s">
        <v>2470</v>
      </c>
      <c r="BE266" s="1" t="s">
        <v>438</v>
      </c>
      <c r="BI266" s="4" t="s">
        <v>413</v>
      </c>
    </row>
    <row r="267" spans="1:61" s="1" customFormat="1" ht="12.75">
      <c r="A267" s="39" t="s">
        <v>607</v>
      </c>
      <c r="B267" s="39" t="s">
        <v>1831</v>
      </c>
      <c r="C267" s="39" t="s">
        <v>2398</v>
      </c>
      <c r="D267" s="39" t="s">
        <v>4402</v>
      </c>
      <c r="E267" s="39" t="s">
        <v>1298</v>
      </c>
      <c r="F267" s="39" t="s">
        <v>3251</v>
      </c>
      <c r="G267" s="11">
        <v>1437</v>
      </c>
      <c r="H267" s="11">
        <v>1447</v>
      </c>
      <c r="I267" s="56">
        <f>(H267-G267)/(H267+G267+12740)</f>
        <v>0.0006400409626216078</v>
      </c>
      <c r="J267" s="7">
        <v>82.4</v>
      </c>
      <c r="K267" s="4">
        <v>114.7</v>
      </c>
      <c r="L267" s="6">
        <v>250</v>
      </c>
      <c r="M267" s="6"/>
      <c r="N267" s="7">
        <v>40</v>
      </c>
      <c r="O267" s="5">
        <v>38707</v>
      </c>
      <c r="P267" s="8" t="s">
        <v>42</v>
      </c>
      <c r="Q267" s="39" t="s">
        <v>520</v>
      </c>
      <c r="R267" s="4" t="s">
        <v>1831</v>
      </c>
      <c r="S267" s="4" t="s">
        <v>4720</v>
      </c>
      <c r="T267" s="4" t="s">
        <v>3355</v>
      </c>
      <c r="U267" s="8" t="s">
        <v>611</v>
      </c>
      <c r="V267" s="34" t="s">
        <v>612</v>
      </c>
      <c r="W267" s="4" t="s">
        <v>613</v>
      </c>
      <c r="BC267" s="1" t="s">
        <v>1283</v>
      </c>
      <c r="BD267" s="1" t="s">
        <v>606</v>
      </c>
      <c r="BF267" s="1" t="s">
        <v>614</v>
      </c>
      <c r="BI267" s="4" t="s">
        <v>449</v>
      </c>
    </row>
    <row r="268" spans="1:61" s="1" customFormat="1" ht="12.75">
      <c r="A268" s="39" t="s">
        <v>2351</v>
      </c>
      <c r="B268" s="39" t="s">
        <v>1831</v>
      </c>
      <c r="C268" s="39" t="s">
        <v>4229</v>
      </c>
      <c r="D268" s="39" t="s">
        <v>629</v>
      </c>
      <c r="E268" s="39" t="s">
        <v>1298</v>
      </c>
      <c r="F268" s="39" t="s">
        <v>3251</v>
      </c>
      <c r="G268" s="11">
        <v>1400</v>
      </c>
      <c r="H268" s="6">
        <v>1413</v>
      </c>
      <c r="I268" s="56">
        <f aca="true" t="shared" si="13" ref="I268:I287">(H268-G268)/(H268+G268+12740)</f>
        <v>0.0008358516041921173</v>
      </c>
      <c r="J268" s="7">
        <v>82.5</v>
      </c>
      <c r="K268" s="4">
        <v>113.92</v>
      </c>
      <c r="L268" s="6">
        <v>225</v>
      </c>
      <c r="M268" s="6"/>
      <c r="N268" s="7">
        <v>40</v>
      </c>
      <c r="O268" s="5">
        <v>35113</v>
      </c>
      <c r="P268" s="8"/>
      <c r="Q268" s="39" t="s">
        <v>520</v>
      </c>
      <c r="R268" s="4" t="s">
        <v>1831</v>
      </c>
      <c r="S268" s="4" t="s">
        <v>4720</v>
      </c>
      <c r="T268" s="4" t="s">
        <v>2573</v>
      </c>
      <c r="U268" s="8" t="s">
        <v>1066</v>
      </c>
      <c r="V268" s="34">
        <v>23787</v>
      </c>
      <c r="W268" s="4" t="s">
        <v>1067</v>
      </c>
      <c r="BC268" s="1" t="s">
        <v>3232</v>
      </c>
      <c r="BD268" s="1" t="s">
        <v>2815</v>
      </c>
      <c r="BE268" s="1" t="s">
        <v>3833</v>
      </c>
      <c r="BF268" s="1" t="s">
        <v>614</v>
      </c>
      <c r="BI268" s="4" t="s">
        <v>4481</v>
      </c>
    </row>
    <row r="269" spans="1:61" s="1" customFormat="1" ht="12.75">
      <c r="A269" s="39" t="s">
        <v>403</v>
      </c>
      <c r="B269" s="39" t="s">
        <v>1831</v>
      </c>
      <c r="C269" s="39" t="s">
        <v>4229</v>
      </c>
      <c r="D269" s="39" t="s">
        <v>629</v>
      </c>
      <c r="E269" s="39" t="s">
        <v>1298</v>
      </c>
      <c r="F269" s="39" t="s">
        <v>3251</v>
      </c>
      <c r="G269" s="11">
        <v>1407</v>
      </c>
      <c r="H269" s="11">
        <v>1413</v>
      </c>
      <c r="I269" s="56">
        <f t="shared" si="13"/>
        <v>0.00038560411311053987</v>
      </c>
      <c r="J269" s="7">
        <v>82.5</v>
      </c>
      <c r="K269" s="4">
        <v>114</v>
      </c>
      <c r="L269" s="6">
        <v>225</v>
      </c>
      <c r="M269" s="6"/>
      <c r="N269" s="7">
        <v>40</v>
      </c>
      <c r="O269" s="5">
        <v>35113</v>
      </c>
      <c r="P269" s="8"/>
      <c r="Q269" s="39" t="s">
        <v>520</v>
      </c>
      <c r="R269" s="4" t="s">
        <v>1831</v>
      </c>
      <c r="S269" s="4" t="s">
        <v>4720</v>
      </c>
      <c r="T269" s="4" t="s">
        <v>2573</v>
      </c>
      <c r="U269" s="8" t="s">
        <v>1068</v>
      </c>
      <c r="V269" s="34">
        <v>23788</v>
      </c>
      <c r="W269" s="4" t="s">
        <v>1067</v>
      </c>
      <c r="BC269" s="4" t="s">
        <v>3232</v>
      </c>
      <c r="BD269" s="1" t="s">
        <v>2815</v>
      </c>
      <c r="BE269" s="21" t="s">
        <v>3833</v>
      </c>
      <c r="BF269" s="1" t="s">
        <v>614</v>
      </c>
      <c r="BI269" s="4" t="s">
        <v>4481</v>
      </c>
    </row>
    <row r="270" spans="1:61" s="1" customFormat="1" ht="12.75">
      <c r="A270" s="39" t="s">
        <v>404</v>
      </c>
      <c r="B270" s="39" t="s">
        <v>1831</v>
      </c>
      <c r="C270" s="39" t="s">
        <v>4229</v>
      </c>
      <c r="D270" s="39" t="s">
        <v>629</v>
      </c>
      <c r="E270" s="39" t="s">
        <v>1298</v>
      </c>
      <c r="F270" s="39" t="s">
        <v>3251</v>
      </c>
      <c r="G270" s="11">
        <v>1409</v>
      </c>
      <c r="H270" s="6">
        <v>1416</v>
      </c>
      <c r="I270" s="56">
        <f t="shared" si="13"/>
        <v>0.00044972695149373597</v>
      </c>
      <c r="J270" s="7">
        <v>82.5</v>
      </c>
      <c r="K270" s="4">
        <v>114.05</v>
      </c>
      <c r="L270" s="6">
        <v>225</v>
      </c>
      <c r="M270" s="6"/>
      <c r="N270" s="7">
        <v>40</v>
      </c>
      <c r="O270" s="5">
        <v>35113</v>
      </c>
      <c r="P270" s="8"/>
      <c r="Q270" s="39" t="s">
        <v>520</v>
      </c>
      <c r="R270" s="4" t="s">
        <v>1831</v>
      </c>
      <c r="S270" s="4" t="s">
        <v>4720</v>
      </c>
      <c r="T270" s="4" t="s">
        <v>2573</v>
      </c>
      <c r="U270" s="8" t="s">
        <v>1069</v>
      </c>
      <c r="V270" s="34">
        <v>23789</v>
      </c>
      <c r="W270" s="4" t="s">
        <v>1067</v>
      </c>
      <c r="BC270" s="4" t="s">
        <v>3232</v>
      </c>
      <c r="BD270" s="1" t="s">
        <v>2815</v>
      </c>
      <c r="BE270" s="1" t="s">
        <v>3833</v>
      </c>
      <c r="BF270" s="1" t="s">
        <v>614</v>
      </c>
      <c r="BI270" s="4" t="s">
        <v>4481</v>
      </c>
    </row>
    <row r="271" spans="1:61" s="1" customFormat="1" ht="12.75">
      <c r="A271" s="39" t="s">
        <v>405</v>
      </c>
      <c r="B271" s="39" t="s">
        <v>1831</v>
      </c>
      <c r="C271" s="39" t="s">
        <v>4229</v>
      </c>
      <c r="D271" s="39" t="s">
        <v>629</v>
      </c>
      <c r="E271" s="39" t="s">
        <v>1298</v>
      </c>
      <c r="F271" s="39" t="s">
        <v>3251</v>
      </c>
      <c r="G271" s="11">
        <v>1412</v>
      </c>
      <c r="H271" s="6">
        <v>1429</v>
      </c>
      <c r="I271" s="56">
        <f t="shared" si="13"/>
        <v>0.0010910724600474938</v>
      </c>
      <c r="J271" s="7">
        <v>82.6</v>
      </c>
      <c r="K271" s="4">
        <v>114.23</v>
      </c>
      <c r="L271" s="6">
        <v>225</v>
      </c>
      <c r="M271" s="6"/>
      <c r="N271" s="7">
        <v>40</v>
      </c>
      <c r="O271" s="5">
        <v>35475</v>
      </c>
      <c r="P271" s="8"/>
      <c r="Q271" s="39" t="s">
        <v>520</v>
      </c>
      <c r="R271" s="4" t="s">
        <v>1831</v>
      </c>
      <c r="S271" s="4" t="s">
        <v>4720</v>
      </c>
      <c r="T271" s="4" t="s">
        <v>2573</v>
      </c>
      <c r="U271" s="8" t="s">
        <v>1070</v>
      </c>
      <c r="V271" s="34">
        <v>24725</v>
      </c>
      <c r="W271" s="4" t="s">
        <v>1067</v>
      </c>
      <c r="BC271" s="4" t="s">
        <v>3232</v>
      </c>
      <c r="BD271" s="1" t="s">
        <v>1071</v>
      </c>
      <c r="BE271" s="21" t="s">
        <v>3833</v>
      </c>
      <c r="BF271" s="1" t="s">
        <v>614</v>
      </c>
      <c r="BI271" s="4" t="s">
        <v>4481</v>
      </c>
    </row>
    <row r="272" spans="1:61" s="1" customFormat="1" ht="12.75">
      <c r="A272" s="39" t="s">
        <v>406</v>
      </c>
      <c r="B272" s="39" t="s">
        <v>1831</v>
      </c>
      <c r="C272" s="39" t="s">
        <v>4229</v>
      </c>
      <c r="D272" s="39" t="s">
        <v>629</v>
      </c>
      <c r="E272" s="39" t="s">
        <v>1298</v>
      </c>
      <c r="F272" s="39" t="s">
        <v>3251</v>
      </c>
      <c r="G272" s="11">
        <v>1412</v>
      </c>
      <c r="H272" s="6">
        <v>1423</v>
      </c>
      <c r="I272" s="56">
        <f t="shared" si="13"/>
        <v>0.0007062600321027287</v>
      </c>
      <c r="J272" s="7">
        <v>82.6</v>
      </c>
      <c r="K272" s="4">
        <v>114.16</v>
      </c>
      <c r="L272" s="6">
        <v>225</v>
      </c>
      <c r="M272" s="6"/>
      <c r="N272" s="7">
        <v>40</v>
      </c>
      <c r="O272" s="5">
        <v>35475</v>
      </c>
      <c r="P272" s="8"/>
      <c r="Q272" s="39" t="s">
        <v>520</v>
      </c>
      <c r="R272" s="4" t="s">
        <v>1831</v>
      </c>
      <c r="S272" s="4" t="s">
        <v>4720</v>
      </c>
      <c r="T272" s="4" t="s">
        <v>2573</v>
      </c>
      <c r="U272" s="8" t="s">
        <v>1072</v>
      </c>
      <c r="V272" s="34">
        <v>24726</v>
      </c>
      <c r="W272" s="4" t="s">
        <v>1067</v>
      </c>
      <c r="BC272" s="4" t="s">
        <v>3232</v>
      </c>
      <c r="BD272" s="1" t="s">
        <v>1071</v>
      </c>
      <c r="BE272" s="1" t="s">
        <v>3833</v>
      </c>
      <c r="BF272" s="1" t="s">
        <v>614</v>
      </c>
      <c r="BI272" s="4" t="s">
        <v>4481</v>
      </c>
    </row>
    <row r="273" spans="1:61" s="1" customFormat="1" ht="12.75">
      <c r="A273" s="39" t="s">
        <v>407</v>
      </c>
      <c r="B273" s="39" t="s">
        <v>1831</v>
      </c>
      <c r="C273" s="39" t="s">
        <v>4229</v>
      </c>
      <c r="D273" s="39" t="s">
        <v>629</v>
      </c>
      <c r="E273" s="39" t="s">
        <v>1298</v>
      </c>
      <c r="F273" s="39" t="s">
        <v>3251</v>
      </c>
      <c r="G273" s="11">
        <v>1412</v>
      </c>
      <c r="H273" s="6">
        <v>1415</v>
      </c>
      <c r="I273" s="56">
        <f t="shared" si="13"/>
        <v>0.0001927153594141453</v>
      </c>
      <c r="J273" s="7">
        <v>82.6</v>
      </c>
      <c r="K273" s="4">
        <v>114.07</v>
      </c>
      <c r="L273" s="6">
        <v>225</v>
      </c>
      <c r="M273" s="6"/>
      <c r="N273" s="7">
        <v>40</v>
      </c>
      <c r="O273" s="5">
        <v>35475</v>
      </c>
      <c r="P273" s="8"/>
      <c r="Q273" s="39" t="s">
        <v>520</v>
      </c>
      <c r="R273" s="4" t="s">
        <v>1831</v>
      </c>
      <c r="S273" s="4" t="s">
        <v>4720</v>
      </c>
      <c r="T273" s="4" t="s">
        <v>2573</v>
      </c>
      <c r="U273" s="8" t="s">
        <v>1073</v>
      </c>
      <c r="V273" s="34">
        <v>24727</v>
      </c>
      <c r="W273" s="4" t="s">
        <v>1067</v>
      </c>
      <c r="BC273" s="4" t="s">
        <v>3232</v>
      </c>
      <c r="BD273" s="1" t="s">
        <v>1071</v>
      </c>
      <c r="BE273" s="21" t="s">
        <v>3833</v>
      </c>
      <c r="BF273" s="1" t="s">
        <v>614</v>
      </c>
      <c r="BI273" s="4" t="s">
        <v>4481</v>
      </c>
    </row>
    <row r="274" spans="1:61" s="1" customFormat="1" ht="12.75">
      <c r="A274" s="39" t="s">
        <v>608</v>
      </c>
      <c r="B274" s="39" t="s">
        <v>1831</v>
      </c>
      <c r="C274" s="39" t="s">
        <v>4229</v>
      </c>
      <c r="D274" s="39" t="s">
        <v>629</v>
      </c>
      <c r="E274" s="39" t="s">
        <v>1298</v>
      </c>
      <c r="F274" s="39" t="s">
        <v>3251</v>
      </c>
      <c r="G274" s="11">
        <v>1411</v>
      </c>
      <c r="H274" s="11">
        <v>1418</v>
      </c>
      <c r="I274" s="56">
        <f t="shared" si="13"/>
        <v>0.0004496114072837048</v>
      </c>
      <c r="J274" s="7">
        <v>82.5</v>
      </c>
      <c r="K274" s="4">
        <v>114.1</v>
      </c>
      <c r="L274" s="6">
        <v>225</v>
      </c>
      <c r="M274" s="6"/>
      <c r="N274" s="7">
        <v>40</v>
      </c>
      <c r="O274" s="5">
        <v>37253</v>
      </c>
      <c r="P274" s="8"/>
      <c r="Q274" s="39" t="s">
        <v>520</v>
      </c>
      <c r="R274" s="4" t="s">
        <v>1831</v>
      </c>
      <c r="S274" s="4" t="s">
        <v>4720</v>
      </c>
      <c r="T274" s="4" t="s">
        <v>2573</v>
      </c>
      <c r="U274" s="8" t="s">
        <v>421</v>
      </c>
      <c r="V274" s="34">
        <v>27055</v>
      </c>
      <c r="W274" s="4" t="s">
        <v>4449</v>
      </c>
      <c r="BC274" s="4" t="s">
        <v>3232</v>
      </c>
      <c r="BD274" s="1" t="s">
        <v>420</v>
      </c>
      <c r="BE274" s="1" t="s">
        <v>3833</v>
      </c>
      <c r="BF274" s="1" t="s">
        <v>614</v>
      </c>
      <c r="BI274" s="4" t="s">
        <v>4481</v>
      </c>
    </row>
    <row r="275" spans="1:61" s="1" customFormat="1" ht="12.75">
      <c r="A275" s="39" t="s">
        <v>609</v>
      </c>
      <c r="B275" s="39" t="s">
        <v>1831</v>
      </c>
      <c r="C275" s="39" t="s">
        <v>4229</v>
      </c>
      <c r="D275" s="39" t="s">
        <v>629</v>
      </c>
      <c r="E275" s="39" t="s">
        <v>1298</v>
      </c>
      <c r="F275" s="39" t="s">
        <v>3251</v>
      </c>
      <c r="G275" s="11">
        <v>1416</v>
      </c>
      <c r="H275" s="11">
        <v>1417</v>
      </c>
      <c r="I275" s="56">
        <f t="shared" si="13"/>
        <v>6.421370320426378E-05</v>
      </c>
      <c r="J275" s="7">
        <v>82.5</v>
      </c>
      <c r="K275" s="4">
        <v>114.14</v>
      </c>
      <c r="L275" s="6">
        <v>225</v>
      </c>
      <c r="M275" s="6"/>
      <c r="N275" s="7">
        <v>40</v>
      </c>
      <c r="O275" s="5">
        <v>37253</v>
      </c>
      <c r="P275" s="8"/>
      <c r="Q275" s="39" t="s">
        <v>520</v>
      </c>
      <c r="R275" s="4" t="s">
        <v>1831</v>
      </c>
      <c r="S275" s="4" t="s">
        <v>4720</v>
      </c>
      <c r="T275" s="4" t="s">
        <v>2573</v>
      </c>
      <c r="U275" s="8" t="s">
        <v>2315</v>
      </c>
      <c r="V275" s="34">
        <v>27056</v>
      </c>
      <c r="W275" s="4" t="s">
        <v>4449</v>
      </c>
      <c r="BC275" s="4" t="s">
        <v>3232</v>
      </c>
      <c r="BD275" s="1" t="s">
        <v>420</v>
      </c>
      <c r="BE275" s="21" t="s">
        <v>3833</v>
      </c>
      <c r="BF275" s="1" t="s">
        <v>614</v>
      </c>
      <c r="BI275" s="4" t="s">
        <v>4481</v>
      </c>
    </row>
    <row r="276" spans="1:61" s="1" customFormat="1" ht="12.75">
      <c r="A276" s="39" t="s">
        <v>610</v>
      </c>
      <c r="B276" s="39" t="s">
        <v>1831</v>
      </c>
      <c r="C276" s="39" t="s">
        <v>4229</v>
      </c>
      <c r="D276" s="39" t="s">
        <v>629</v>
      </c>
      <c r="E276" s="39" t="s">
        <v>1298</v>
      </c>
      <c r="F276" s="39" t="s">
        <v>3251</v>
      </c>
      <c r="G276" s="11">
        <v>1404</v>
      </c>
      <c r="H276" s="11">
        <v>1417</v>
      </c>
      <c r="I276" s="56">
        <f t="shared" si="13"/>
        <v>0.000835421888053467</v>
      </c>
      <c r="J276" s="7">
        <v>82.5</v>
      </c>
      <c r="K276" s="4">
        <v>114.01</v>
      </c>
      <c r="L276" s="6">
        <v>225</v>
      </c>
      <c r="M276" s="6"/>
      <c r="N276" s="7">
        <v>40</v>
      </c>
      <c r="O276" s="5">
        <v>37253</v>
      </c>
      <c r="P276" s="8"/>
      <c r="Q276" s="39" t="s">
        <v>520</v>
      </c>
      <c r="R276" s="4" t="s">
        <v>1831</v>
      </c>
      <c r="S276" s="4" t="s">
        <v>4720</v>
      </c>
      <c r="T276" s="4" t="s">
        <v>2573</v>
      </c>
      <c r="U276" s="8" t="s">
        <v>2316</v>
      </c>
      <c r="V276" s="34">
        <v>27057</v>
      </c>
      <c r="W276" s="4" t="s">
        <v>4449</v>
      </c>
      <c r="BC276" s="4" t="s">
        <v>3232</v>
      </c>
      <c r="BD276" s="1" t="s">
        <v>420</v>
      </c>
      <c r="BE276" s="1" t="s">
        <v>3833</v>
      </c>
      <c r="BF276" s="1" t="s">
        <v>614</v>
      </c>
      <c r="BI276" s="4" t="s">
        <v>4481</v>
      </c>
    </row>
    <row r="277" spans="1:61" s="1" customFormat="1" ht="12.75">
      <c r="A277" s="39" t="s">
        <v>3252</v>
      </c>
      <c r="B277" s="39" t="s">
        <v>1831</v>
      </c>
      <c r="C277" s="39" t="s">
        <v>3233</v>
      </c>
      <c r="D277" s="39" t="s">
        <v>629</v>
      </c>
      <c r="E277" s="39" t="s">
        <v>1298</v>
      </c>
      <c r="F277" s="39" t="s">
        <v>2418</v>
      </c>
      <c r="G277" s="11">
        <v>35774</v>
      </c>
      <c r="H277" s="11">
        <v>35795</v>
      </c>
      <c r="I277" s="56">
        <f t="shared" si="13"/>
        <v>0.00024908372771590223</v>
      </c>
      <c r="J277" s="7">
        <v>1.3</v>
      </c>
      <c r="K277" s="4">
        <v>1435.98</v>
      </c>
      <c r="L277" s="6">
        <v>2300</v>
      </c>
      <c r="M277" s="6"/>
      <c r="N277" s="11">
        <v>1200</v>
      </c>
      <c r="O277" s="5">
        <v>33696</v>
      </c>
      <c r="P277" s="8" t="s">
        <v>1934</v>
      </c>
      <c r="Q277" s="39" t="s">
        <v>520</v>
      </c>
      <c r="R277" s="4" t="s">
        <v>1831</v>
      </c>
      <c r="S277" s="4" t="s">
        <v>4721</v>
      </c>
      <c r="T277" s="4" t="s">
        <v>2052</v>
      </c>
      <c r="U277" s="8" t="s">
        <v>3253</v>
      </c>
      <c r="V277" s="34" t="s">
        <v>3254</v>
      </c>
      <c r="W277" s="4" t="s">
        <v>2440</v>
      </c>
      <c r="BC277" s="1" t="s">
        <v>4080</v>
      </c>
      <c r="BI277" s="4" t="s">
        <v>2654</v>
      </c>
    </row>
    <row r="278" spans="1:61" s="1" customFormat="1" ht="12.75">
      <c r="A278" s="39" t="s">
        <v>408</v>
      </c>
      <c r="B278" s="39" t="s">
        <v>1831</v>
      </c>
      <c r="C278" s="39" t="s">
        <v>3233</v>
      </c>
      <c r="D278" s="39" t="s">
        <v>629</v>
      </c>
      <c r="E278" s="39" t="s">
        <v>1298</v>
      </c>
      <c r="F278" s="39" t="s">
        <v>2294</v>
      </c>
      <c r="G278" s="11">
        <v>35783</v>
      </c>
      <c r="H278" s="6">
        <v>35791</v>
      </c>
      <c r="I278" s="56">
        <f>(H278-G278)/(H278+G278+12740)</f>
        <v>9.48834120074958E-05</v>
      </c>
      <c r="J278" s="7">
        <v>7.1</v>
      </c>
      <c r="K278" s="4">
        <v>1436.12</v>
      </c>
      <c r="L278" s="6">
        <v>2300</v>
      </c>
      <c r="M278" s="6"/>
      <c r="N278" s="11">
        <v>1200</v>
      </c>
      <c r="O278" s="5">
        <v>33799</v>
      </c>
      <c r="P278" s="8" t="s">
        <v>1934</v>
      </c>
      <c r="Q278" s="39" t="s">
        <v>520</v>
      </c>
      <c r="R278" s="4" t="s">
        <v>2817</v>
      </c>
      <c r="S278" s="4" t="s">
        <v>4721</v>
      </c>
      <c r="T278" s="4" t="s">
        <v>2052</v>
      </c>
      <c r="U278" s="8" t="s">
        <v>1192</v>
      </c>
      <c r="V278" s="34">
        <v>22041</v>
      </c>
      <c r="W278" s="4" t="s">
        <v>2818</v>
      </c>
      <c r="BC278" s="4"/>
      <c r="BD278" s="1" t="s">
        <v>1191</v>
      </c>
      <c r="BE278" s="1" t="s">
        <v>4080</v>
      </c>
      <c r="BI278" s="4" t="s">
        <v>413</v>
      </c>
    </row>
    <row r="279" spans="1:61" s="1" customFormat="1" ht="12.75">
      <c r="A279" s="39" t="s">
        <v>409</v>
      </c>
      <c r="B279" s="39" t="s">
        <v>1831</v>
      </c>
      <c r="C279" s="39" t="s">
        <v>3233</v>
      </c>
      <c r="D279" s="39" t="s">
        <v>629</v>
      </c>
      <c r="E279" s="39" t="s">
        <v>1298</v>
      </c>
      <c r="F279" s="39" t="s">
        <v>2293</v>
      </c>
      <c r="G279" s="11">
        <v>35781</v>
      </c>
      <c r="H279" s="6">
        <v>35786</v>
      </c>
      <c r="I279" s="56">
        <f t="shared" si="13"/>
        <v>5.930705635356495E-05</v>
      </c>
      <c r="J279" s="7">
        <v>6.33</v>
      </c>
      <c r="K279" s="4">
        <v>1435.97</v>
      </c>
      <c r="L279" s="6">
        <v>2300</v>
      </c>
      <c r="M279" s="6"/>
      <c r="N279" s="11">
        <v>1200</v>
      </c>
      <c r="O279" s="5">
        <v>34270</v>
      </c>
      <c r="P279" s="8" t="s">
        <v>1934</v>
      </c>
      <c r="Q279" s="39" t="s">
        <v>520</v>
      </c>
      <c r="R279" s="4" t="s">
        <v>2817</v>
      </c>
      <c r="S279" s="4" t="s">
        <v>4721</v>
      </c>
      <c r="T279" s="4" t="s">
        <v>2052</v>
      </c>
      <c r="U279" s="8" t="s">
        <v>2816</v>
      </c>
      <c r="V279" s="34">
        <v>22880</v>
      </c>
      <c r="W279" s="4" t="s">
        <v>2818</v>
      </c>
      <c r="BC279" s="4"/>
      <c r="BD279" s="21" t="s">
        <v>2815</v>
      </c>
      <c r="BE279" s="21" t="s">
        <v>4080</v>
      </c>
      <c r="BI279" s="4" t="s">
        <v>413</v>
      </c>
    </row>
    <row r="280" spans="1:61" s="1" customFormat="1" ht="12.75">
      <c r="A280" s="39" t="s">
        <v>410</v>
      </c>
      <c r="B280" s="39" t="s">
        <v>1831</v>
      </c>
      <c r="C280" s="39" t="s">
        <v>3233</v>
      </c>
      <c r="D280" s="39" t="s">
        <v>629</v>
      </c>
      <c r="E280" s="39" t="s">
        <v>1298</v>
      </c>
      <c r="F280" s="39" t="s">
        <v>2292</v>
      </c>
      <c r="G280" s="11">
        <v>35768</v>
      </c>
      <c r="H280" s="6">
        <v>35803</v>
      </c>
      <c r="I280" s="56">
        <f t="shared" si="13"/>
        <v>0.000415129698378622</v>
      </c>
      <c r="J280" s="7">
        <v>4.82</v>
      </c>
      <c r="K280" s="4">
        <v>1436.06</v>
      </c>
      <c r="L280" s="6">
        <v>2300</v>
      </c>
      <c r="M280" s="6"/>
      <c r="N280" s="11">
        <v>1200</v>
      </c>
      <c r="O280" s="5">
        <v>35089</v>
      </c>
      <c r="P280" s="8" t="s">
        <v>1934</v>
      </c>
      <c r="Q280" s="39" t="s">
        <v>520</v>
      </c>
      <c r="R280" s="4" t="s">
        <v>1831</v>
      </c>
      <c r="S280" s="4" t="s">
        <v>4721</v>
      </c>
      <c r="T280" s="4" t="s">
        <v>2052</v>
      </c>
      <c r="U280" s="8" t="s">
        <v>2763</v>
      </c>
      <c r="V280" s="34">
        <v>23775</v>
      </c>
      <c r="W280" s="4" t="s">
        <v>2814</v>
      </c>
      <c r="BC280" s="4"/>
      <c r="BE280" s="1" t="s">
        <v>4080</v>
      </c>
      <c r="BI280" s="4" t="s">
        <v>413</v>
      </c>
    </row>
    <row r="281" spans="1:61" s="1" customFormat="1" ht="12.75">
      <c r="A281" s="39" t="s">
        <v>411</v>
      </c>
      <c r="B281" s="39" t="s">
        <v>1831</v>
      </c>
      <c r="C281" s="39" t="s">
        <v>3234</v>
      </c>
      <c r="D281" s="39" t="s">
        <v>629</v>
      </c>
      <c r="E281" s="39" t="s">
        <v>1298</v>
      </c>
      <c r="F281" s="39" t="s">
        <v>2291</v>
      </c>
      <c r="G281" s="11">
        <v>35777</v>
      </c>
      <c r="H281" s="6">
        <v>35793</v>
      </c>
      <c r="I281" s="56">
        <f t="shared" si="13"/>
        <v>0.00018977582730399716</v>
      </c>
      <c r="J281" s="7">
        <v>4.64</v>
      </c>
      <c r="K281" s="4">
        <v>1436.03</v>
      </c>
      <c r="L281" s="6">
        <v>2300</v>
      </c>
      <c r="M281" s="6"/>
      <c r="N281" s="11">
        <v>1200</v>
      </c>
      <c r="O281" s="5">
        <v>35210</v>
      </c>
      <c r="P281" s="8" t="s">
        <v>1934</v>
      </c>
      <c r="Q281" s="39" t="s">
        <v>520</v>
      </c>
      <c r="R281" s="4" t="s">
        <v>1831</v>
      </c>
      <c r="S281" s="4" t="s">
        <v>4721</v>
      </c>
      <c r="T281" s="4" t="s">
        <v>2052</v>
      </c>
      <c r="U281" s="8" t="s">
        <v>2764</v>
      </c>
      <c r="V281" s="34">
        <v>23880</v>
      </c>
      <c r="W281" s="4" t="s">
        <v>20</v>
      </c>
      <c r="BC281" s="4"/>
      <c r="BD281" s="21" t="s">
        <v>1190</v>
      </c>
      <c r="BE281" s="21" t="s">
        <v>4080</v>
      </c>
      <c r="BI281" s="4" t="s">
        <v>413</v>
      </c>
    </row>
    <row r="282" spans="1:61" s="1" customFormat="1" ht="12.75">
      <c r="A282" s="39" t="s">
        <v>412</v>
      </c>
      <c r="B282" s="39" t="s">
        <v>1831</v>
      </c>
      <c r="C282" s="39" t="s">
        <v>3234</v>
      </c>
      <c r="D282" s="39" t="s">
        <v>1728</v>
      </c>
      <c r="E282" s="39" t="s">
        <v>1298</v>
      </c>
      <c r="F282" s="39" t="s">
        <v>2290</v>
      </c>
      <c r="G282" s="11">
        <v>35781</v>
      </c>
      <c r="H282" s="6">
        <v>35788</v>
      </c>
      <c r="I282" s="56">
        <f t="shared" si="13"/>
        <v>8.302790923863407E-05</v>
      </c>
      <c r="J282" s="7">
        <v>1.7</v>
      </c>
      <c r="K282" s="4">
        <v>1436</v>
      </c>
      <c r="L282" s="6">
        <v>2300</v>
      </c>
      <c r="M282" s="6"/>
      <c r="N282" s="11">
        <v>1200</v>
      </c>
      <c r="O282" s="5">
        <v>36683</v>
      </c>
      <c r="P282" s="8" t="s">
        <v>1934</v>
      </c>
      <c r="Q282" s="39" t="s">
        <v>520</v>
      </c>
      <c r="R282" s="4" t="s">
        <v>1831</v>
      </c>
      <c r="S282" s="4" t="s">
        <v>4721</v>
      </c>
      <c r="T282" s="4" t="s">
        <v>2031</v>
      </c>
      <c r="U282" s="8" t="s">
        <v>3178</v>
      </c>
      <c r="V282" s="34">
        <v>26372</v>
      </c>
      <c r="W282" s="4" t="s">
        <v>1189</v>
      </c>
      <c r="BC282" s="4"/>
      <c r="BD282" s="1" t="s">
        <v>1031</v>
      </c>
      <c r="BE282" s="1" t="s">
        <v>4080</v>
      </c>
      <c r="BI282" s="4" t="s">
        <v>413</v>
      </c>
    </row>
    <row r="283" spans="1:61" s="1" customFormat="1" ht="12.75">
      <c r="A283" s="39" t="s">
        <v>822</v>
      </c>
      <c r="B283" s="39" t="s">
        <v>158</v>
      </c>
      <c r="C283" s="39" t="s">
        <v>157</v>
      </c>
      <c r="D283" s="39" t="s">
        <v>103</v>
      </c>
      <c r="E283" s="39" t="s">
        <v>1936</v>
      </c>
      <c r="F283" s="39" t="s">
        <v>4306</v>
      </c>
      <c r="G283" s="7">
        <v>482</v>
      </c>
      <c r="H283" s="4">
        <v>506</v>
      </c>
      <c r="I283" s="56">
        <f t="shared" si="13"/>
        <v>0.0017482517482517483</v>
      </c>
      <c r="J283" s="7">
        <v>89</v>
      </c>
      <c r="K283" s="4">
        <v>94.49</v>
      </c>
      <c r="L283" s="11">
        <v>480</v>
      </c>
      <c r="M283" s="11">
        <v>445</v>
      </c>
      <c r="N283" s="7">
        <v>150</v>
      </c>
      <c r="O283" s="5">
        <v>37332</v>
      </c>
      <c r="P283" s="8" t="s">
        <v>42</v>
      </c>
      <c r="Q283" s="39" t="s">
        <v>159</v>
      </c>
      <c r="R283" s="4" t="s">
        <v>158</v>
      </c>
      <c r="S283" s="4" t="s">
        <v>4720</v>
      </c>
      <c r="T283" s="4" t="s">
        <v>4326</v>
      </c>
      <c r="U283" s="8" t="s">
        <v>155</v>
      </c>
      <c r="V283" s="34">
        <v>27391</v>
      </c>
      <c r="W283" s="20" t="s">
        <v>4310</v>
      </c>
      <c r="BC283" s="1" t="s">
        <v>2466</v>
      </c>
      <c r="BD283" s="1" t="s">
        <v>154</v>
      </c>
      <c r="BE283" s="1" t="s">
        <v>1325</v>
      </c>
      <c r="BI283" s="4" t="s">
        <v>4481</v>
      </c>
    </row>
    <row r="284" spans="1:61" ht="12.75">
      <c r="A284" s="39" t="s">
        <v>823</v>
      </c>
      <c r="B284" s="39" t="s">
        <v>158</v>
      </c>
      <c r="C284" s="39" t="s">
        <v>157</v>
      </c>
      <c r="D284" s="39" t="s">
        <v>103</v>
      </c>
      <c r="E284" s="39" t="s">
        <v>1936</v>
      </c>
      <c r="F284" s="39" t="s">
        <v>4306</v>
      </c>
      <c r="G284" s="7">
        <v>482</v>
      </c>
      <c r="H284" s="4">
        <v>507</v>
      </c>
      <c r="I284" s="56">
        <f t="shared" si="13"/>
        <v>0.001820962925194843</v>
      </c>
      <c r="J284" s="7">
        <v>89</v>
      </c>
      <c r="K284" s="4">
        <v>94.5</v>
      </c>
      <c r="L284" s="11">
        <v>480</v>
      </c>
      <c r="M284" s="11">
        <v>445</v>
      </c>
      <c r="N284" s="7">
        <v>150</v>
      </c>
      <c r="O284" s="5">
        <v>37332</v>
      </c>
      <c r="P284" s="8" t="s">
        <v>42</v>
      </c>
      <c r="Q284" s="39" t="s">
        <v>159</v>
      </c>
      <c r="R284" s="4" t="s">
        <v>158</v>
      </c>
      <c r="S284" s="4" t="s">
        <v>4720</v>
      </c>
      <c r="T284" s="4" t="s">
        <v>4326</v>
      </c>
      <c r="U284" s="8" t="s">
        <v>156</v>
      </c>
      <c r="V284" s="34">
        <v>27392</v>
      </c>
      <c r="W284" s="20" t="s">
        <v>4310</v>
      </c>
      <c r="BC284" s="21" t="s">
        <v>2466</v>
      </c>
      <c r="BD284" s="21" t="s">
        <v>154</v>
      </c>
      <c r="BE284" s="21" t="s">
        <v>1325</v>
      </c>
      <c r="BI284" s="4" t="s">
        <v>4481</v>
      </c>
    </row>
    <row r="285" spans="1:61" ht="12.75">
      <c r="A285" s="39" t="s">
        <v>824</v>
      </c>
      <c r="B285" s="39" t="s">
        <v>1931</v>
      </c>
      <c r="C285" s="39" t="s">
        <v>4413</v>
      </c>
      <c r="D285" s="39" t="s">
        <v>1763</v>
      </c>
      <c r="E285" s="39" t="s">
        <v>2786</v>
      </c>
      <c r="F285" s="39" t="s">
        <v>4306</v>
      </c>
      <c r="G285" s="7">
        <v>641</v>
      </c>
      <c r="H285" s="4">
        <v>645</v>
      </c>
      <c r="I285" s="56">
        <f t="shared" si="13"/>
        <v>0.00028518465706544986</v>
      </c>
      <c r="J285" s="7">
        <v>90</v>
      </c>
      <c r="K285" s="4">
        <v>97.58</v>
      </c>
      <c r="L285" s="6">
        <v>3314</v>
      </c>
      <c r="M285" s="6"/>
      <c r="N285" s="4"/>
      <c r="O285" s="5">
        <v>38097</v>
      </c>
      <c r="P285" s="8" t="s">
        <v>4327</v>
      </c>
      <c r="Q285" s="39" t="s">
        <v>26</v>
      </c>
      <c r="R285" s="4" t="s">
        <v>1931</v>
      </c>
      <c r="S285" s="4" t="s">
        <v>1299</v>
      </c>
      <c r="T285" s="4" t="s">
        <v>3189</v>
      </c>
      <c r="U285" s="8" t="s">
        <v>4415</v>
      </c>
      <c r="V285" s="34">
        <v>29230</v>
      </c>
      <c r="W285" s="4" t="s">
        <v>4412</v>
      </c>
      <c r="BC285" s="4" t="s">
        <v>2466</v>
      </c>
      <c r="BD285" s="21" t="s">
        <v>2260</v>
      </c>
      <c r="BE285" s="21" t="s">
        <v>4414</v>
      </c>
      <c r="BI285" s="4" t="s">
        <v>2654</v>
      </c>
    </row>
    <row r="286" spans="1:61" s="1" customFormat="1" ht="12.75">
      <c r="A286" s="39" t="s">
        <v>825</v>
      </c>
      <c r="B286" s="39" t="s">
        <v>1844</v>
      </c>
      <c r="C286" s="39" t="s">
        <v>2319</v>
      </c>
      <c r="D286" s="39" t="s">
        <v>4402</v>
      </c>
      <c r="E286" s="39" t="s">
        <v>3828</v>
      </c>
      <c r="F286" s="39" t="s">
        <v>1912</v>
      </c>
      <c r="G286" s="11">
        <v>35770</v>
      </c>
      <c r="H286" s="6">
        <v>35801</v>
      </c>
      <c r="I286" s="56">
        <f t="shared" si="13"/>
        <v>0.0003676863042782081</v>
      </c>
      <c r="J286" s="7">
        <v>0.06</v>
      </c>
      <c r="K286" s="4">
        <v>1436.07</v>
      </c>
      <c r="L286" s="6">
        <v>1825</v>
      </c>
      <c r="M286" s="6"/>
      <c r="N286" s="7"/>
      <c r="O286" s="5">
        <v>37749</v>
      </c>
      <c r="P286" s="8" t="s">
        <v>4482</v>
      </c>
      <c r="Q286" s="39" t="s">
        <v>2320</v>
      </c>
      <c r="R286" s="4" t="s">
        <v>1844</v>
      </c>
      <c r="S286" s="4" t="s">
        <v>2321</v>
      </c>
      <c r="T286" s="4" t="s">
        <v>2322</v>
      </c>
      <c r="U286" s="8" t="s">
        <v>2318</v>
      </c>
      <c r="V286" s="34">
        <v>27807</v>
      </c>
      <c r="W286" s="4" t="s">
        <v>3829</v>
      </c>
      <c r="BC286" s="4" t="s">
        <v>3235</v>
      </c>
      <c r="BD286" s="1" t="s">
        <v>326</v>
      </c>
      <c r="BE286" s="1" t="s">
        <v>2317</v>
      </c>
      <c r="BI286" s="4" t="s">
        <v>413</v>
      </c>
    </row>
    <row r="287" spans="1:61" s="1" customFormat="1" ht="12.75">
      <c r="A287" s="39" t="s">
        <v>3236</v>
      </c>
      <c r="B287" s="39" t="s">
        <v>1835</v>
      </c>
      <c r="C287" s="39" t="s">
        <v>2582</v>
      </c>
      <c r="D287" s="39" t="s">
        <v>4402</v>
      </c>
      <c r="E287" s="39" t="s">
        <v>1715</v>
      </c>
      <c r="F287" s="39" t="s">
        <v>1263</v>
      </c>
      <c r="G287" s="11">
        <v>792</v>
      </c>
      <c r="H287" s="6">
        <v>792</v>
      </c>
      <c r="I287" s="56">
        <f t="shared" si="13"/>
        <v>0</v>
      </c>
      <c r="J287" s="7">
        <v>98.8</v>
      </c>
      <c r="K287" s="4">
        <v>100.7</v>
      </c>
      <c r="L287" s="6">
        <v>359</v>
      </c>
      <c r="M287" s="6"/>
      <c r="N287" s="7"/>
      <c r="O287" s="5">
        <v>37391</v>
      </c>
      <c r="P287" s="8" t="s">
        <v>1262</v>
      </c>
      <c r="Q287" s="39" t="s">
        <v>3282</v>
      </c>
      <c r="R287" s="4" t="s">
        <v>1835</v>
      </c>
      <c r="S287" s="4" t="s">
        <v>310</v>
      </c>
      <c r="T287" s="4" t="s">
        <v>2583</v>
      </c>
      <c r="U287" s="8" t="s">
        <v>2581</v>
      </c>
      <c r="V287" s="34">
        <v>27430</v>
      </c>
      <c r="W287" s="4" t="s">
        <v>2584</v>
      </c>
      <c r="BC287" s="4" t="s">
        <v>321</v>
      </c>
      <c r="BD287" s="1" t="s">
        <v>2580</v>
      </c>
      <c r="BE287" s="1" t="s">
        <v>2466</v>
      </c>
      <c r="BI287" s="4" t="s">
        <v>4481</v>
      </c>
    </row>
    <row r="288" spans="1:61" s="1" customFormat="1" ht="12.75">
      <c r="A288" s="39" t="s">
        <v>3237</v>
      </c>
      <c r="B288" s="39" t="s">
        <v>1932</v>
      </c>
      <c r="C288" s="39" t="s">
        <v>947</v>
      </c>
      <c r="D288" s="39" t="s">
        <v>4402</v>
      </c>
      <c r="E288" s="39" t="s">
        <v>2081</v>
      </c>
      <c r="F288" s="39" t="s">
        <v>567</v>
      </c>
      <c r="G288" s="7">
        <v>573</v>
      </c>
      <c r="H288" s="6">
        <v>21401</v>
      </c>
      <c r="I288" s="56">
        <f>(H288-G288)/(H288+G288+12740)</f>
        <v>0.5999884772714179</v>
      </c>
      <c r="J288" s="7">
        <v>31.3</v>
      </c>
      <c r="K288" s="4">
        <v>379.57</v>
      </c>
      <c r="L288" s="6">
        <v>705</v>
      </c>
      <c r="M288" s="6"/>
      <c r="N288" s="7">
        <v>760</v>
      </c>
      <c r="O288" s="5">
        <v>35473</v>
      </c>
      <c r="P288" s="8" t="s">
        <v>4482</v>
      </c>
      <c r="Q288" s="39" t="s">
        <v>2080</v>
      </c>
      <c r="R288" s="4" t="s">
        <v>1932</v>
      </c>
      <c r="S288" s="4" t="s">
        <v>4723</v>
      </c>
      <c r="T288" s="4" t="s">
        <v>2079</v>
      </c>
      <c r="U288" s="8" t="s">
        <v>2077</v>
      </c>
      <c r="V288" s="34">
        <v>24720</v>
      </c>
      <c r="W288" s="4" t="s">
        <v>2082</v>
      </c>
      <c r="BC288" s="1" t="s">
        <v>2466</v>
      </c>
      <c r="BD288" s="1" t="s">
        <v>1071</v>
      </c>
      <c r="BE288" s="1" t="s">
        <v>2076</v>
      </c>
      <c r="BI288" s="4" t="s">
        <v>4481</v>
      </c>
    </row>
    <row r="289" spans="1:61" s="1" customFormat="1" ht="12.75">
      <c r="A289" s="39" t="s">
        <v>1954</v>
      </c>
      <c r="B289" s="39" t="s">
        <v>1844</v>
      </c>
      <c r="C289" s="39" t="s">
        <v>2320</v>
      </c>
      <c r="D289" s="39" t="s">
        <v>103</v>
      </c>
      <c r="E289" s="39" t="s">
        <v>1298</v>
      </c>
      <c r="F289" s="39" t="s">
        <v>1263</v>
      </c>
      <c r="G289" s="7">
        <v>618</v>
      </c>
      <c r="H289" s="6">
        <v>618</v>
      </c>
      <c r="I289" s="56">
        <f aca="true" t="shared" si="14" ref="I289:I306">(H289-G289)/(H289+G289+12740)</f>
        <v>0</v>
      </c>
      <c r="J289" s="7">
        <v>97.9</v>
      </c>
      <c r="K289" s="4">
        <v>97.2</v>
      </c>
      <c r="L289" s="6">
        <v>42.5</v>
      </c>
      <c r="M289" s="6"/>
      <c r="N289" s="7"/>
      <c r="O289" s="5">
        <v>38477</v>
      </c>
      <c r="P289" s="8"/>
      <c r="Q289" s="39" t="s">
        <v>2320</v>
      </c>
      <c r="R289" s="4" t="s">
        <v>1844</v>
      </c>
      <c r="S289" s="4" t="s">
        <v>2321</v>
      </c>
      <c r="T289" s="4" t="s">
        <v>3775</v>
      </c>
      <c r="U289" s="8" t="s">
        <v>3771</v>
      </c>
      <c r="V289" s="34" t="s">
        <v>3772</v>
      </c>
      <c r="W289" s="4" t="s">
        <v>1952</v>
      </c>
      <c r="BC289" s="1" t="s">
        <v>3773</v>
      </c>
      <c r="BD289" s="1" t="s">
        <v>3774</v>
      </c>
      <c r="BE289" s="1" t="s">
        <v>1953</v>
      </c>
      <c r="BF289" s="1" t="s">
        <v>2618</v>
      </c>
      <c r="BG289" s="1" t="s">
        <v>1955</v>
      </c>
      <c r="BI289" s="4" t="s">
        <v>1749</v>
      </c>
    </row>
    <row r="290" spans="1:61" s="1" customFormat="1" ht="12.75">
      <c r="A290" s="39" t="s">
        <v>826</v>
      </c>
      <c r="B290" s="39" t="s">
        <v>767</v>
      </c>
      <c r="C290" s="38" t="s">
        <v>1025</v>
      </c>
      <c r="D290" s="39" t="s">
        <v>1251</v>
      </c>
      <c r="E290" s="39" t="s">
        <v>4710</v>
      </c>
      <c r="F290" s="39" t="s">
        <v>1263</v>
      </c>
      <c r="G290" s="11">
        <v>679</v>
      </c>
      <c r="H290" s="6">
        <v>681</v>
      </c>
      <c r="I290" s="56">
        <f t="shared" si="14"/>
        <v>0.00014184397163120567</v>
      </c>
      <c r="J290" s="7">
        <v>98</v>
      </c>
      <c r="K290" s="4">
        <v>98.35</v>
      </c>
      <c r="L290" s="6">
        <v>2494</v>
      </c>
      <c r="M290" s="6">
        <v>1210</v>
      </c>
      <c r="N290" s="11">
        <v>2200</v>
      </c>
      <c r="O290" s="5">
        <v>34887</v>
      </c>
      <c r="P290" s="8" t="s">
        <v>42</v>
      </c>
      <c r="Q290" s="39" t="s">
        <v>768</v>
      </c>
      <c r="R290" s="4" t="s">
        <v>30</v>
      </c>
      <c r="S290" s="4" t="s">
        <v>4719</v>
      </c>
      <c r="T290" s="4" t="s">
        <v>1303</v>
      </c>
      <c r="U290" s="8" t="s">
        <v>766</v>
      </c>
      <c r="V290" s="34">
        <v>23605</v>
      </c>
      <c r="W290" s="4" t="s">
        <v>769</v>
      </c>
      <c r="BC290" s="4" t="s">
        <v>2466</v>
      </c>
      <c r="BE290" s="1" t="s">
        <v>765</v>
      </c>
      <c r="BI290" s="4" t="s">
        <v>413</v>
      </c>
    </row>
    <row r="291" spans="1:61" s="1" customFormat="1" ht="12.75">
      <c r="A291" s="39" t="s">
        <v>827</v>
      </c>
      <c r="B291" s="39" t="s">
        <v>2805</v>
      </c>
      <c r="C291" s="38" t="s">
        <v>1025</v>
      </c>
      <c r="D291" s="39" t="s">
        <v>1251</v>
      </c>
      <c r="E291" s="39" t="s">
        <v>4129</v>
      </c>
      <c r="F291" s="39" t="s">
        <v>1263</v>
      </c>
      <c r="G291" s="11">
        <v>681</v>
      </c>
      <c r="H291" s="11">
        <v>683</v>
      </c>
      <c r="I291" s="56">
        <f t="shared" si="14"/>
        <v>0.00014180374361883155</v>
      </c>
      <c r="J291" s="7">
        <v>98.1</v>
      </c>
      <c r="K291" s="7">
        <v>98</v>
      </c>
      <c r="L291" s="6">
        <v>4200</v>
      </c>
      <c r="M291" s="11" t="s">
        <v>3239</v>
      </c>
      <c r="N291" s="11">
        <v>2900</v>
      </c>
      <c r="O291" s="5">
        <v>38339</v>
      </c>
      <c r="P291" s="8" t="s">
        <v>42</v>
      </c>
      <c r="Q291" s="39" t="s">
        <v>4594</v>
      </c>
      <c r="R291" s="4" t="s">
        <v>3821</v>
      </c>
      <c r="S291" s="4" t="s">
        <v>4719</v>
      </c>
      <c r="T291" s="4" t="s">
        <v>566</v>
      </c>
      <c r="U291" s="8" t="s">
        <v>4128</v>
      </c>
      <c r="V291" s="34">
        <v>28492</v>
      </c>
      <c r="W291" s="4" t="s">
        <v>4130</v>
      </c>
      <c r="BC291" s="4" t="s">
        <v>2806</v>
      </c>
      <c r="BD291" s="1" t="s">
        <v>4132</v>
      </c>
      <c r="BE291" s="1" t="s">
        <v>4131</v>
      </c>
      <c r="BF291" s="1" t="s">
        <v>2807</v>
      </c>
      <c r="BG291" s="1" t="s">
        <v>3238</v>
      </c>
      <c r="BH291" s="1" t="s">
        <v>2466</v>
      </c>
      <c r="BI291" s="4" t="s">
        <v>1749</v>
      </c>
    </row>
    <row r="292" spans="1:61" s="1" customFormat="1" ht="12.75">
      <c r="A292" s="39" t="s">
        <v>828</v>
      </c>
      <c r="B292" s="39" t="s">
        <v>3099</v>
      </c>
      <c r="C292" s="39" t="s">
        <v>3098</v>
      </c>
      <c r="D292" s="39" t="s">
        <v>629</v>
      </c>
      <c r="E292" s="39" t="s">
        <v>1298</v>
      </c>
      <c r="F292" s="39" t="s">
        <v>3101</v>
      </c>
      <c r="G292" s="11">
        <v>35759</v>
      </c>
      <c r="H292" s="6">
        <v>35801</v>
      </c>
      <c r="I292" s="56">
        <f t="shared" si="14"/>
        <v>0.000498220640569395</v>
      </c>
      <c r="J292" s="7">
        <v>0.04</v>
      </c>
      <c r="K292" s="4">
        <v>1436.06</v>
      </c>
      <c r="L292" s="6">
        <v>3300</v>
      </c>
      <c r="M292" s="6"/>
      <c r="N292" s="11">
        <v>7600</v>
      </c>
      <c r="O292" s="5">
        <v>37753</v>
      </c>
      <c r="P292" s="8" t="s">
        <v>2025</v>
      </c>
      <c r="Q292" s="39" t="s">
        <v>1665</v>
      </c>
      <c r="R292" s="4" t="s">
        <v>2113</v>
      </c>
      <c r="S292" s="4" t="s">
        <v>1305</v>
      </c>
      <c r="T292" s="4" t="s">
        <v>3100</v>
      </c>
      <c r="U292" s="8" t="s">
        <v>3097</v>
      </c>
      <c r="V292" s="34">
        <v>27811</v>
      </c>
      <c r="W292" s="4" t="s">
        <v>3102</v>
      </c>
      <c r="BC292" s="1" t="s">
        <v>3096</v>
      </c>
      <c r="BD292" s="1" t="s">
        <v>326</v>
      </c>
      <c r="BE292" s="1" t="s">
        <v>325</v>
      </c>
      <c r="BF292" s="1" t="s">
        <v>3240</v>
      </c>
      <c r="BI292" s="4" t="s">
        <v>413</v>
      </c>
    </row>
    <row r="293" spans="1:61" ht="12.75">
      <c r="A293" s="39" t="s">
        <v>829</v>
      </c>
      <c r="B293" s="39" t="s">
        <v>1931</v>
      </c>
      <c r="C293" s="39" t="s">
        <v>4418</v>
      </c>
      <c r="D293" s="39" t="s">
        <v>1763</v>
      </c>
      <c r="E293" s="39" t="s">
        <v>2786</v>
      </c>
      <c r="F293" s="39" t="s">
        <v>3251</v>
      </c>
      <c r="G293" s="7">
        <v>588</v>
      </c>
      <c r="H293" s="4">
        <v>609</v>
      </c>
      <c r="I293" s="56">
        <f t="shared" si="14"/>
        <v>0.0015067805123053742</v>
      </c>
      <c r="J293" s="7">
        <v>38</v>
      </c>
      <c r="K293" s="4">
        <v>96.65</v>
      </c>
      <c r="L293" s="6">
        <v>293</v>
      </c>
      <c r="M293" s="6"/>
      <c r="N293" s="7">
        <v>414</v>
      </c>
      <c r="O293" s="5">
        <v>37292</v>
      </c>
      <c r="P293" s="8" t="s">
        <v>1934</v>
      </c>
      <c r="Q293" s="39" t="s">
        <v>4417</v>
      </c>
      <c r="R293" s="4" t="s">
        <v>1931</v>
      </c>
      <c r="S293" s="4" t="s">
        <v>1305</v>
      </c>
      <c r="T293" s="4" t="s">
        <v>2974</v>
      </c>
      <c r="U293" s="8" t="s">
        <v>4421</v>
      </c>
      <c r="V293" s="34">
        <v>27370</v>
      </c>
      <c r="W293" s="4" t="s">
        <v>4416</v>
      </c>
      <c r="BC293" s="4" t="s">
        <v>2360</v>
      </c>
      <c r="BD293" s="21" t="s">
        <v>4420</v>
      </c>
      <c r="BE293" s="21" t="s">
        <v>4419</v>
      </c>
      <c r="BI293" s="4" t="s">
        <v>4481</v>
      </c>
    </row>
    <row r="294" spans="1:61" ht="12.75">
      <c r="A294" s="39" t="s">
        <v>830</v>
      </c>
      <c r="B294" s="39" t="s">
        <v>821</v>
      </c>
      <c r="C294" s="39" t="s">
        <v>1498</v>
      </c>
      <c r="D294" s="39" t="s">
        <v>1763</v>
      </c>
      <c r="E294" s="39" t="s">
        <v>2786</v>
      </c>
      <c r="F294" s="39" t="s">
        <v>3255</v>
      </c>
      <c r="G294" s="7">
        <v>595</v>
      </c>
      <c r="H294" s="4">
        <v>636</v>
      </c>
      <c r="I294" s="56">
        <f t="shared" si="14"/>
        <v>0.002934650347147663</v>
      </c>
      <c r="J294" s="7">
        <v>1.9</v>
      </c>
      <c r="K294" s="4">
        <v>97.01</v>
      </c>
      <c r="L294" s="6">
        <v>125</v>
      </c>
      <c r="M294" s="6"/>
      <c r="N294" s="4"/>
      <c r="O294" s="5">
        <v>36808</v>
      </c>
      <c r="P294" s="8" t="s">
        <v>3463</v>
      </c>
      <c r="Q294" s="39" t="s">
        <v>1493</v>
      </c>
      <c r="R294" s="4" t="s">
        <v>1931</v>
      </c>
      <c r="S294" s="4" t="s">
        <v>1496</v>
      </c>
      <c r="T294" s="4" t="s">
        <v>2974</v>
      </c>
      <c r="U294" s="8" t="s">
        <v>1495</v>
      </c>
      <c r="V294" s="34">
        <v>26561</v>
      </c>
      <c r="W294" s="4" t="s">
        <v>1497</v>
      </c>
      <c r="BC294" s="4" t="s">
        <v>3241</v>
      </c>
      <c r="BD294" s="21" t="s">
        <v>2355</v>
      </c>
      <c r="BE294" s="21" t="s">
        <v>1494</v>
      </c>
      <c r="BF294" s="21" t="s">
        <v>3242</v>
      </c>
      <c r="BI294" s="4" t="s">
        <v>4481</v>
      </c>
    </row>
    <row r="295" spans="1:66" ht="12.75">
      <c r="A295" s="39" t="s">
        <v>831</v>
      </c>
      <c r="B295" s="39" t="s">
        <v>1160</v>
      </c>
      <c r="C295" s="39" t="s">
        <v>296</v>
      </c>
      <c r="D295" s="39" t="s">
        <v>2043</v>
      </c>
      <c r="E295" s="39" t="s">
        <v>1298</v>
      </c>
      <c r="F295" s="39" t="s">
        <v>2474</v>
      </c>
      <c r="G295" s="11">
        <v>35776</v>
      </c>
      <c r="H295" s="6">
        <v>35797</v>
      </c>
      <c r="I295" s="56">
        <f t="shared" si="14"/>
        <v>0.0002490719106187658</v>
      </c>
      <c r="J295" s="7">
        <v>0.3</v>
      </c>
      <c r="K295" s="4">
        <v>1436.11</v>
      </c>
      <c r="L295" s="6">
        <v>2206</v>
      </c>
      <c r="M295" s="6">
        <v>1050</v>
      </c>
      <c r="N295" s="11">
        <v>3800</v>
      </c>
      <c r="O295" s="5">
        <v>34172</v>
      </c>
      <c r="P295" s="8" t="s">
        <v>2026</v>
      </c>
      <c r="Q295" s="39" t="s">
        <v>2215</v>
      </c>
      <c r="R295" s="4" t="s">
        <v>2041</v>
      </c>
      <c r="S295" s="4" t="s">
        <v>4719</v>
      </c>
      <c r="T295" s="4" t="s">
        <v>1296</v>
      </c>
      <c r="U295" s="8" t="s">
        <v>2684</v>
      </c>
      <c r="V295" s="34">
        <v>22724</v>
      </c>
      <c r="W295" s="4" t="s">
        <v>2685</v>
      </c>
      <c r="BC295" s="4" t="s">
        <v>3243</v>
      </c>
      <c r="BI295" s="4" t="s">
        <v>413</v>
      </c>
      <c r="BM295" s="1"/>
      <c r="BN295" s="1"/>
    </row>
    <row r="296" spans="1:66" s="1" customFormat="1" ht="12.75">
      <c r="A296" s="39" t="s">
        <v>832</v>
      </c>
      <c r="B296" s="39" t="s">
        <v>1160</v>
      </c>
      <c r="C296" s="39" t="s">
        <v>296</v>
      </c>
      <c r="D296" s="39" t="s">
        <v>2043</v>
      </c>
      <c r="E296" s="39" t="s">
        <v>1298</v>
      </c>
      <c r="F296" s="39" t="s">
        <v>2475</v>
      </c>
      <c r="G296" s="11">
        <v>35770</v>
      </c>
      <c r="H296" s="6">
        <v>35803</v>
      </c>
      <c r="I296" s="56">
        <f t="shared" si="14"/>
        <v>0.00039139871668663197</v>
      </c>
      <c r="J296" s="7">
        <v>0.03</v>
      </c>
      <c r="K296" s="4">
        <v>1436.13</v>
      </c>
      <c r="L296" s="6">
        <v>3112</v>
      </c>
      <c r="M296" s="6">
        <v>1304</v>
      </c>
      <c r="N296" s="11">
        <v>6000</v>
      </c>
      <c r="O296" s="5">
        <v>36560</v>
      </c>
      <c r="P296" s="8" t="s">
        <v>2025</v>
      </c>
      <c r="Q296" s="39" t="s">
        <v>4238</v>
      </c>
      <c r="R296" s="4" t="s">
        <v>30</v>
      </c>
      <c r="S296" s="4" t="s">
        <v>1305</v>
      </c>
      <c r="T296" s="4" t="s">
        <v>4577</v>
      </c>
      <c r="U296" s="8" t="s">
        <v>2042</v>
      </c>
      <c r="V296" s="34">
        <v>26071</v>
      </c>
      <c r="W296" s="4" t="s">
        <v>2854</v>
      </c>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4" t="s">
        <v>3244</v>
      </c>
      <c r="BI296" s="4" t="s">
        <v>413</v>
      </c>
      <c r="BJ296" s="21"/>
      <c r="BK296" s="21"/>
      <c r="BL296" s="21"/>
      <c r="BM296" s="21"/>
      <c r="BN296" s="21"/>
    </row>
    <row r="297" spans="1:61" ht="12.75">
      <c r="A297" s="39" t="s">
        <v>833</v>
      </c>
      <c r="B297" s="39" t="s">
        <v>1160</v>
      </c>
      <c r="C297" s="39" t="s">
        <v>296</v>
      </c>
      <c r="D297" s="39" t="s">
        <v>2043</v>
      </c>
      <c r="E297" s="39" t="s">
        <v>1298</v>
      </c>
      <c r="F297" s="39" t="s">
        <v>1446</v>
      </c>
      <c r="G297" s="11">
        <v>35763</v>
      </c>
      <c r="H297" s="6">
        <v>35810</v>
      </c>
      <c r="I297" s="56">
        <f t="shared" si="14"/>
        <v>0.0005574466570991425</v>
      </c>
      <c r="J297" s="7">
        <v>0.04</v>
      </c>
      <c r="K297" s="4">
        <v>1436.13</v>
      </c>
      <c r="L297" s="6">
        <v>3288</v>
      </c>
      <c r="M297" s="6">
        <v>1382</v>
      </c>
      <c r="N297" s="11">
        <v>6200</v>
      </c>
      <c r="O297" s="5">
        <v>37517</v>
      </c>
      <c r="P297" s="8" t="s">
        <v>2025</v>
      </c>
      <c r="Q297" s="39" t="s">
        <v>3790</v>
      </c>
      <c r="R297" s="4" t="s">
        <v>30</v>
      </c>
      <c r="S297" s="4" t="s">
        <v>1305</v>
      </c>
      <c r="T297" s="4" t="s">
        <v>4577</v>
      </c>
      <c r="U297" s="8" t="s">
        <v>2044</v>
      </c>
      <c r="V297" s="34">
        <v>27528</v>
      </c>
      <c r="W297" s="4" t="s">
        <v>2855</v>
      </c>
      <c r="BC297" s="4" t="s">
        <v>3245</v>
      </c>
      <c r="BI297" s="4" t="s">
        <v>413</v>
      </c>
    </row>
    <row r="298" spans="1:66" s="1" customFormat="1" ht="12.75">
      <c r="A298" s="39" t="s">
        <v>834</v>
      </c>
      <c r="B298" s="39" t="s">
        <v>821</v>
      </c>
      <c r="C298" s="39" t="s">
        <v>283</v>
      </c>
      <c r="D298" s="39" t="s">
        <v>629</v>
      </c>
      <c r="E298" s="39" t="s">
        <v>1298</v>
      </c>
      <c r="F298" s="39" t="s">
        <v>2184</v>
      </c>
      <c r="G298" s="11">
        <v>35768</v>
      </c>
      <c r="H298" s="6">
        <v>35803</v>
      </c>
      <c r="I298" s="56">
        <f t="shared" si="14"/>
        <v>0.000415129698378622</v>
      </c>
      <c r="J298" s="7">
        <v>0.08</v>
      </c>
      <c r="K298" s="4">
        <v>1436.08</v>
      </c>
      <c r="L298" s="6">
        <v>2885</v>
      </c>
      <c r="M298" s="6">
        <v>1310</v>
      </c>
      <c r="N298" s="11">
        <v>6000</v>
      </c>
      <c r="O298" s="5">
        <v>35853</v>
      </c>
      <c r="P298" s="8" t="s">
        <v>1661</v>
      </c>
      <c r="Q298" s="39" t="s">
        <v>276</v>
      </c>
      <c r="R298" s="4" t="s">
        <v>2953</v>
      </c>
      <c r="S298" s="4" t="s">
        <v>4719</v>
      </c>
      <c r="T298" s="4" t="s">
        <v>2024</v>
      </c>
      <c r="U298" s="8" t="s">
        <v>4704</v>
      </c>
      <c r="V298" s="34">
        <v>25237</v>
      </c>
      <c r="W298" s="4" t="s">
        <v>279</v>
      </c>
      <c r="BC298" s="4" t="s">
        <v>2466</v>
      </c>
      <c r="BD298" s="3" t="s">
        <v>274</v>
      </c>
      <c r="BI298" s="4" t="s">
        <v>413</v>
      </c>
      <c r="BM298" s="21"/>
      <c r="BN298" s="21"/>
    </row>
    <row r="299" spans="1:66" ht="12.75">
      <c r="A299" s="39" t="s">
        <v>835</v>
      </c>
      <c r="B299" s="39" t="s">
        <v>821</v>
      </c>
      <c r="C299" s="39" t="s">
        <v>283</v>
      </c>
      <c r="D299" s="39" t="s">
        <v>629</v>
      </c>
      <c r="E299" s="39" t="s">
        <v>1298</v>
      </c>
      <c r="F299" s="39" t="s">
        <v>1988</v>
      </c>
      <c r="G299" s="11">
        <v>35767</v>
      </c>
      <c r="H299" s="6">
        <v>35805</v>
      </c>
      <c r="I299" s="56">
        <f>(H299-G299)/(H299+G299+12740)</f>
        <v>0.00045070689818768383</v>
      </c>
      <c r="J299" s="7">
        <v>0.12</v>
      </c>
      <c r="K299" s="4">
        <v>1436.1</v>
      </c>
      <c r="L299" s="6">
        <v>3800</v>
      </c>
      <c r="M299" s="6">
        <v>1900</v>
      </c>
      <c r="N299" s="11">
        <v>9000</v>
      </c>
      <c r="O299" s="5">
        <v>37496</v>
      </c>
      <c r="P299" s="8" t="s">
        <v>2864</v>
      </c>
      <c r="Q299" s="39" t="s">
        <v>4238</v>
      </c>
      <c r="R299" s="4" t="s">
        <v>30</v>
      </c>
      <c r="S299" s="4" t="s">
        <v>1305</v>
      </c>
      <c r="T299" s="4" t="s">
        <v>3100</v>
      </c>
      <c r="U299" s="8" t="s">
        <v>280</v>
      </c>
      <c r="V299" s="34">
        <v>27499</v>
      </c>
      <c r="W299" s="4" t="s">
        <v>1969</v>
      </c>
      <c r="BC299" s="4" t="s">
        <v>4434</v>
      </c>
      <c r="BD299" s="3" t="s">
        <v>274</v>
      </c>
      <c r="BE299" s="21" t="s">
        <v>2466</v>
      </c>
      <c r="BI299" s="4" t="s">
        <v>413</v>
      </c>
      <c r="BM299" s="1"/>
      <c r="BN299" s="1"/>
    </row>
    <row r="300" spans="1:66" ht="12.75">
      <c r="A300" s="39" t="s">
        <v>4647</v>
      </c>
      <c r="B300" s="39" t="s">
        <v>821</v>
      </c>
      <c r="C300" s="39" t="s">
        <v>283</v>
      </c>
      <c r="D300" s="39" t="s">
        <v>629</v>
      </c>
      <c r="E300" s="39" t="s">
        <v>1298</v>
      </c>
      <c r="F300" s="39" t="s">
        <v>1988</v>
      </c>
      <c r="G300" s="11"/>
      <c r="H300" s="6"/>
      <c r="I300" s="56"/>
      <c r="J300" s="7"/>
      <c r="K300" s="4"/>
      <c r="L300" s="6">
        <v>4100</v>
      </c>
      <c r="M300" s="6">
        <v>1740</v>
      </c>
      <c r="N300" s="11">
        <v>10000</v>
      </c>
      <c r="O300" s="5">
        <v>38787</v>
      </c>
      <c r="P300" s="8" t="s">
        <v>2025</v>
      </c>
      <c r="Q300" s="39" t="s">
        <v>477</v>
      </c>
      <c r="R300" s="4" t="s">
        <v>30</v>
      </c>
      <c r="S300" s="4" t="s">
        <v>4719</v>
      </c>
      <c r="T300" s="4" t="s">
        <v>1303</v>
      </c>
      <c r="U300" s="8" t="s">
        <v>4648</v>
      </c>
      <c r="V300" s="34" t="s">
        <v>4649</v>
      </c>
      <c r="W300" s="4" t="s">
        <v>4651</v>
      </c>
      <c r="BC300" s="4" t="s">
        <v>4650</v>
      </c>
      <c r="BD300" s="3" t="s">
        <v>4652</v>
      </c>
      <c r="BE300" s="39" t="s">
        <v>722</v>
      </c>
      <c r="BI300" s="4"/>
      <c r="BM300" s="1"/>
      <c r="BN300" s="1"/>
    </row>
    <row r="301" spans="1:66" s="1" customFormat="1" ht="12.75">
      <c r="A301" s="39" t="s">
        <v>836</v>
      </c>
      <c r="B301" s="39" t="s">
        <v>67</v>
      </c>
      <c r="C301" s="39" t="s">
        <v>3487</v>
      </c>
      <c r="D301" s="39" t="s">
        <v>103</v>
      </c>
      <c r="E301" s="39" t="s">
        <v>100</v>
      </c>
      <c r="F301" s="39" t="s">
        <v>3251</v>
      </c>
      <c r="G301" s="11">
        <v>611</v>
      </c>
      <c r="H301" s="6">
        <v>620</v>
      </c>
      <c r="I301" s="56">
        <f t="shared" si="14"/>
        <v>0.0006441915396177797</v>
      </c>
      <c r="J301" s="7">
        <v>28.4</v>
      </c>
      <c r="K301" s="4">
        <v>97.01</v>
      </c>
      <c r="L301" s="6">
        <v>11110</v>
      </c>
      <c r="M301" s="6"/>
      <c r="N301" s="11">
        <v>2400</v>
      </c>
      <c r="O301" s="5">
        <v>32988</v>
      </c>
      <c r="P301" s="8" t="s">
        <v>2026</v>
      </c>
      <c r="Q301" s="39" t="s">
        <v>3487</v>
      </c>
      <c r="R301" s="4" t="s">
        <v>1302</v>
      </c>
      <c r="S301" s="4" t="s">
        <v>1305</v>
      </c>
      <c r="T301" s="4" t="s">
        <v>3488</v>
      </c>
      <c r="U301" s="8" t="s">
        <v>1033</v>
      </c>
      <c r="V301" s="34">
        <v>20580</v>
      </c>
      <c r="W301" s="4" t="s">
        <v>981</v>
      </c>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4" t="s">
        <v>4435</v>
      </c>
      <c r="BD301" s="1" t="s">
        <v>3489</v>
      </c>
      <c r="BE301" s="1" t="s">
        <v>982</v>
      </c>
      <c r="BF301" s="1" t="s">
        <v>3465</v>
      </c>
      <c r="BI301" s="4" t="s">
        <v>4481</v>
      </c>
      <c r="BJ301" s="21"/>
      <c r="BK301" s="21"/>
      <c r="BL301" s="21"/>
      <c r="BM301" s="21"/>
      <c r="BN301" s="21"/>
    </row>
    <row r="302" spans="1:66" s="1" customFormat="1" ht="12.75">
      <c r="A302" s="39" t="s">
        <v>837</v>
      </c>
      <c r="B302" s="39" t="s">
        <v>1931</v>
      </c>
      <c r="C302" s="39" t="s">
        <v>4319</v>
      </c>
      <c r="D302" s="39" t="s">
        <v>2331</v>
      </c>
      <c r="E302" s="39" t="s">
        <v>1936</v>
      </c>
      <c r="F302" s="39" t="s">
        <v>4306</v>
      </c>
      <c r="G302" s="11">
        <v>585</v>
      </c>
      <c r="H302" s="6">
        <v>601</v>
      </c>
      <c r="I302" s="56">
        <f t="shared" si="14"/>
        <v>0.0011489300588826655</v>
      </c>
      <c r="J302" s="7">
        <v>94</v>
      </c>
      <c r="K302" s="4">
        <v>96.55</v>
      </c>
      <c r="L302" s="6">
        <v>1270</v>
      </c>
      <c r="M302" s="6">
        <v>970</v>
      </c>
      <c r="N302" s="7">
        <v>350</v>
      </c>
      <c r="O302" s="5">
        <v>37633</v>
      </c>
      <c r="P302" s="8" t="s">
        <v>42</v>
      </c>
      <c r="Q302" s="39" t="s">
        <v>4050</v>
      </c>
      <c r="R302" s="4" t="s">
        <v>1931</v>
      </c>
      <c r="S302" s="4" t="s">
        <v>1299</v>
      </c>
      <c r="T302" s="4" t="s">
        <v>3189</v>
      </c>
      <c r="U302" s="8" t="s">
        <v>2779</v>
      </c>
      <c r="V302" s="34">
        <v>27642</v>
      </c>
      <c r="W302" s="4" t="s">
        <v>4318</v>
      </c>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4" t="s">
        <v>2778</v>
      </c>
      <c r="BD302" s="1" t="s">
        <v>4320</v>
      </c>
      <c r="BE302" s="1" t="s">
        <v>4317</v>
      </c>
      <c r="BF302" s="1" t="s">
        <v>2466</v>
      </c>
      <c r="BI302" s="4" t="s">
        <v>4481</v>
      </c>
      <c r="BJ302" s="21"/>
      <c r="BK302" s="21"/>
      <c r="BL302" s="21"/>
      <c r="BM302" s="21"/>
      <c r="BN302" s="21"/>
    </row>
    <row r="303" spans="1:61" s="1" customFormat="1" ht="12.75">
      <c r="A303" s="39" t="s">
        <v>838</v>
      </c>
      <c r="B303" s="39" t="s">
        <v>464</v>
      </c>
      <c r="C303" s="39" t="s">
        <v>3831</v>
      </c>
      <c r="D303" s="39" t="s">
        <v>629</v>
      </c>
      <c r="E303" s="39" t="s">
        <v>1298</v>
      </c>
      <c r="F303" s="39" t="s">
        <v>2688</v>
      </c>
      <c r="G303" s="11">
        <v>10103</v>
      </c>
      <c r="H303" s="6">
        <v>10126</v>
      </c>
      <c r="I303" s="56">
        <f t="shared" si="14"/>
        <v>0.0006976250417058448</v>
      </c>
      <c r="J303" s="7">
        <v>44.9</v>
      </c>
      <c r="K303" s="4">
        <v>351.31</v>
      </c>
      <c r="L303" s="6">
        <v>2750</v>
      </c>
      <c r="M303" s="11" t="s">
        <v>2486</v>
      </c>
      <c r="N303" s="11">
        <v>8700</v>
      </c>
      <c r="O303" s="5">
        <v>37061</v>
      </c>
      <c r="P303" s="8" t="s">
        <v>2864</v>
      </c>
      <c r="Q303" s="39" t="s">
        <v>1075</v>
      </c>
      <c r="R303" s="4" t="s">
        <v>1931</v>
      </c>
      <c r="S303" s="4" t="s">
        <v>1305</v>
      </c>
      <c r="T303" s="4" t="s">
        <v>4577</v>
      </c>
      <c r="U303" s="8" t="s">
        <v>3830</v>
      </c>
      <c r="V303" s="34">
        <v>26857</v>
      </c>
      <c r="W303" s="4" t="s">
        <v>958</v>
      </c>
      <c r="BC303" s="4" t="s">
        <v>2487</v>
      </c>
      <c r="BD303" s="1" t="s">
        <v>2954</v>
      </c>
      <c r="BE303" s="1" t="s">
        <v>3832</v>
      </c>
      <c r="BF303" s="1" t="s">
        <v>2118</v>
      </c>
      <c r="BI303" s="4" t="s">
        <v>4481</v>
      </c>
    </row>
    <row r="304" spans="1:61" s="1" customFormat="1" ht="12.75">
      <c r="A304" s="39" t="s">
        <v>839</v>
      </c>
      <c r="B304" s="39" t="s">
        <v>1932</v>
      </c>
      <c r="C304" s="39" t="s">
        <v>2272</v>
      </c>
      <c r="D304" s="39" t="s">
        <v>1251</v>
      </c>
      <c r="E304" s="39" t="s">
        <v>4710</v>
      </c>
      <c r="F304" s="39" t="s">
        <v>1263</v>
      </c>
      <c r="G304" s="7">
        <v>485</v>
      </c>
      <c r="H304" s="4">
        <v>491</v>
      </c>
      <c r="I304" s="56">
        <f t="shared" si="14"/>
        <v>0.0004374453193350831</v>
      </c>
      <c r="J304" s="7">
        <v>97.3</v>
      </c>
      <c r="K304" s="4">
        <v>94.36</v>
      </c>
      <c r="L304" s="6">
        <v>850</v>
      </c>
      <c r="M304" s="6"/>
      <c r="N304" s="4"/>
      <c r="O304" s="5">
        <v>37708</v>
      </c>
      <c r="P304" s="8" t="s">
        <v>42</v>
      </c>
      <c r="Q304" s="39" t="s">
        <v>2273</v>
      </c>
      <c r="R304" s="4" t="s">
        <v>1932</v>
      </c>
      <c r="S304" s="4" t="s">
        <v>27</v>
      </c>
      <c r="T304" s="4" t="s">
        <v>2274</v>
      </c>
      <c r="U304" s="8" t="s">
        <v>2271</v>
      </c>
      <c r="V304" s="34">
        <v>27698</v>
      </c>
      <c r="W304" s="4" t="s">
        <v>2275</v>
      </c>
      <c r="BC304" s="4" t="s">
        <v>4436</v>
      </c>
      <c r="BD304" s="1" t="s">
        <v>778</v>
      </c>
      <c r="BE304" s="1" t="s">
        <v>777</v>
      </c>
      <c r="BI304" s="4" t="s">
        <v>4481</v>
      </c>
    </row>
    <row r="305" spans="1:61" ht="12.75">
      <c r="A305" s="39" t="s">
        <v>840</v>
      </c>
      <c r="B305" s="39" t="s">
        <v>1932</v>
      </c>
      <c r="C305" s="39" t="s">
        <v>2272</v>
      </c>
      <c r="D305" s="39" t="s">
        <v>1251</v>
      </c>
      <c r="E305" s="39" t="s">
        <v>4710</v>
      </c>
      <c r="F305" s="39" t="s">
        <v>1263</v>
      </c>
      <c r="G305" s="7">
        <v>489</v>
      </c>
      <c r="H305" s="4">
        <v>494</v>
      </c>
      <c r="I305" s="56">
        <f t="shared" si="14"/>
        <v>0.0003643518181155724</v>
      </c>
      <c r="J305" s="7">
        <v>97.3</v>
      </c>
      <c r="K305" s="4">
        <v>94.44</v>
      </c>
      <c r="L305" s="6">
        <v>1200</v>
      </c>
      <c r="M305" s="6"/>
      <c r="N305" s="4"/>
      <c r="O305" s="5">
        <v>37708</v>
      </c>
      <c r="P305" s="8" t="s">
        <v>42</v>
      </c>
      <c r="Q305" s="39" t="s">
        <v>2273</v>
      </c>
      <c r="R305" s="4" t="s">
        <v>1932</v>
      </c>
      <c r="S305" s="4" t="s">
        <v>27</v>
      </c>
      <c r="T305" s="4" t="s">
        <v>2274</v>
      </c>
      <c r="U305" s="8" t="s">
        <v>1272</v>
      </c>
      <c r="V305" s="34">
        <v>27699</v>
      </c>
      <c r="W305" s="4" t="s">
        <v>1273</v>
      </c>
      <c r="BC305" s="4" t="s">
        <v>4436</v>
      </c>
      <c r="BD305" s="21" t="s">
        <v>778</v>
      </c>
      <c r="BE305" s="21" t="s">
        <v>777</v>
      </c>
      <c r="BI305" s="4" t="s">
        <v>4481</v>
      </c>
    </row>
    <row r="306" spans="1:61" s="1" customFormat="1" ht="12.75">
      <c r="A306" s="39" t="s">
        <v>841</v>
      </c>
      <c r="B306" s="39" t="s">
        <v>1931</v>
      </c>
      <c r="C306" s="39" t="s">
        <v>258</v>
      </c>
      <c r="D306" s="39" t="s">
        <v>629</v>
      </c>
      <c r="E306" s="39" t="s">
        <v>2799</v>
      </c>
      <c r="F306" s="39" t="s">
        <v>1263</v>
      </c>
      <c r="G306" s="7">
        <v>677</v>
      </c>
      <c r="H306" s="4">
        <v>682</v>
      </c>
      <c r="I306" s="56">
        <f t="shared" si="14"/>
        <v>0.00035463508050216327</v>
      </c>
      <c r="J306" s="7">
        <v>98.1</v>
      </c>
      <c r="K306" s="4">
        <v>98.34</v>
      </c>
      <c r="L306" s="6">
        <v>726</v>
      </c>
      <c r="M306" s="6"/>
      <c r="N306" s="7"/>
      <c r="O306" s="5">
        <v>36427</v>
      </c>
      <c r="P306" s="8" t="s">
        <v>4156</v>
      </c>
      <c r="Q306" s="39" t="s">
        <v>4174</v>
      </c>
      <c r="R306" s="4" t="s">
        <v>1931</v>
      </c>
      <c r="S306" s="4" t="s">
        <v>1299</v>
      </c>
      <c r="T306" s="4" t="s">
        <v>4175</v>
      </c>
      <c r="U306" s="8" t="s">
        <v>4173</v>
      </c>
      <c r="V306" s="34">
        <v>25919</v>
      </c>
      <c r="W306" s="4" t="s">
        <v>4176</v>
      </c>
      <c r="BC306" s="4" t="s">
        <v>4439</v>
      </c>
      <c r="BD306" s="1" t="s">
        <v>4437</v>
      </c>
      <c r="BE306" s="1" t="s">
        <v>4172</v>
      </c>
      <c r="BF306" s="1" t="s">
        <v>4438</v>
      </c>
      <c r="BG306" s="1" t="s">
        <v>4440</v>
      </c>
      <c r="BI306" s="4" t="s">
        <v>4481</v>
      </c>
    </row>
    <row r="307" spans="1:61" ht="12.75">
      <c r="A307" s="39" t="s">
        <v>842</v>
      </c>
      <c r="B307" s="39" t="s">
        <v>1931</v>
      </c>
      <c r="C307" s="39" t="s">
        <v>4215</v>
      </c>
      <c r="D307" s="39" t="s">
        <v>4402</v>
      </c>
      <c r="E307" s="39" t="s">
        <v>2867</v>
      </c>
      <c r="F307" s="39" t="s">
        <v>567</v>
      </c>
      <c r="G307" s="11">
        <v>1054</v>
      </c>
      <c r="H307" s="6">
        <v>45925</v>
      </c>
      <c r="I307" s="56">
        <f>(H307-G307)/(H307+G307+12740)</f>
        <v>0.7513689110668297</v>
      </c>
      <c r="J307" s="7">
        <v>89.8</v>
      </c>
      <c r="K307" s="4">
        <v>856.19</v>
      </c>
      <c r="L307" s="6">
        <v>534</v>
      </c>
      <c r="M307" s="6">
        <v>494</v>
      </c>
      <c r="N307" s="7">
        <v>250</v>
      </c>
      <c r="O307" s="5">
        <v>36610</v>
      </c>
      <c r="P307" s="8" t="s">
        <v>4482</v>
      </c>
      <c r="Q307" s="39" t="s">
        <v>4240</v>
      </c>
      <c r="R307" s="4" t="s">
        <v>1931</v>
      </c>
      <c r="S307" s="4" t="s">
        <v>1299</v>
      </c>
      <c r="T307" s="4" t="s">
        <v>3189</v>
      </c>
      <c r="U307" s="8" t="s">
        <v>4214</v>
      </c>
      <c r="V307" s="34">
        <v>26113</v>
      </c>
      <c r="W307" s="4" t="s">
        <v>3084</v>
      </c>
      <c r="BC307" s="4" t="s">
        <v>2466</v>
      </c>
      <c r="BD307" s="21" t="s">
        <v>4212</v>
      </c>
      <c r="BE307" s="21" t="s">
        <v>4213</v>
      </c>
      <c r="BF307" s="21" t="s">
        <v>4441</v>
      </c>
      <c r="BI307" s="4" t="s">
        <v>4481</v>
      </c>
    </row>
    <row r="308" spans="1:61" s="1" customFormat="1" ht="12.75">
      <c r="A308" s="39" t="s">
        <v>843</v>
      </c>
      <c r="B308" s="39" t="s">
        <v>821</v>
      </c>
      <c r="C308" s="39" t="s">
        <v>4431</v>
      </c>
      <c r="D308" s="39" t="s">
        <v>629</v>
      </c>
      <c r="E308" s="39" t="s">
        <v>1298</v>
      </c>
      <c r="F308" s="39" t="s">
        <v>2711</v>
      </c>
      <c r="G308" s="11">
        <v>35763</v>
      </c>
      <c r="H308" s="6">
        <v>35810</v>
      </c>
      <c r="I308" s="56">
        <f aca="true" t="shared" si="15" ref="I308:I338">(H308-G308)/(H308+G308+12740)</f>
        <v>0.0005574466570991425</v>
      </c>
      <c r="J308" s="7">
        <v>2.16</v>
      </c>
      <c r="K308" s="4">
        <v>1436.12</v>
      </c>
      <c r="L308" s="6">
        <v>1382</v>
      </c>
      <c r="M308" s="11" t="s">
        <v>2252</v>
      </c>
      <c r="N308" s="11">
        <v>1200</v>
      </c>
      <c r="O308" s="5">
        <v>33176</v>
      </c>
      <c r="P308" s="8" t="s">
        <v>2026</v>
      </c>
      <c r="Q308" s="39" t="s">
        <v>2215</v>
      </c>
      <c r="R308" s="4" t="s">
        <v>30</v>
      </c>
      <c r="S308" s="4" t="s">
        <v>1305</v>
      </c>
      <c r="T308" s="4" t="s">
        <v>2049</v>
      </c>
      <c r="U308" s="8" t="s">
        <v>948</v>
      </c>
      <c r="V308" s="34">
        <v>20918</v>
      </c>
      <c r="W308" s="4" t="s">
        <v>1076</v>
      </c>
      <c r="BC308" s="1" t="s">
        <v>3640</v>
      </c>
      <c r="BD308" s="1" t="s">
        <v>2466</v>
      </c>
      <c r="BI308" s="4" t="s">
        <v>413</v>
      </c>
    </row>
    <row r="309" spans="1:61" s="1" customFormat="1" ht="12.75">
      <c r="A309" s="39" t="s">
        <v>844</v>
      </c>
      <c r="B309" s="39" t="s">
        <v>821</v>
      </c>
      <c r="C309" s="39" t="s">
        <v>4431</v>
      </c>
      <c r="D309" s="39" t="s">
        <v>629</v>
      </c>
      <c r="E309" s="39" t="s">
        <v>1298</v>
      </c>
      <c r="F309" s="39" t="s">
        <v>2703</v>
      </c>
      <c r="G309" s="11">
        <v>35767</v>
      </c>
      <c r="H309" s="6">
        <v>35805</v>
      </c>
      <c r="I309" s="56">
        <f t="shared" si="15"/>
        <v>0.00045070689818768383</v>
      </c>
      <c r="J309" s="7">
        <v>1.67</v>
      </c>
      <c r="K309" s="4">
        <v>1436.09</v>
      </c>
      <c r="L309" s="6">
        <v>1382</v>
      </c>
      <c r="M309" s="11" t="s">
        <v>2252</v>
      </c>
      <c r="N309" s="11">
        <v>1200</v>
      </c>
      <c r="O309" s="5">
        <v>33305</v>
      </c>
      <c r="P309" s="8" t="s">
        <v>2026</v>
      </c>
      <c r="Q309" s="39" t="s">
        <v>2215</v>
      </c>
      <c r="R309" s="4" t="s">
        <v>30</v>
      </c>
      <c r="S309" s="4" t="s">
        <v>1305</v>
      </c>
      <c r="T309" s="4" t="s">
        <v>2049</v>
      </c>
      <c r="U309" s="8" t="s">
        <v>949</v>
      </c>
      <c r="V309" s="34">
        <v>21149</v>
      </c>
      <c r="W309" s="4" t="s">
        <v>1077</v>
      </c>
      <c r="BC309" s="1" t="s">
        <v>3640</v>
      </c>
      <c r="BD309" s="1" t="s">
        <v>2466</v>
      </c>
      <c r="BI309" s="4" t="s">
        <v>413</v>
      </c>
    </row>
    <row r="310" spans="1:61" ht="12.75">
      <c r="A310" s="39" t="s">
        <v>845</v>
      </c>
      <c r="B310" s="39" t="s">
        <v>821</v>
      </c>
      <c r="C310" s="39" t="s">
        <v>4431</v>
      </c>
      <c r="D310" s="39" t="s">
        <v>629</v>
      </c>
      <c r="E310" s="39" t="s">
        <v>1298</v>
      </c>
      <c r="F310" s="39" t="s">
        <v>2704</v>
      </c>
      <c r="G310" s="11">
        <v>35776</v>
      </c>
      <c r="H310" s="6">
        <v>35797</v>
      </c>
      <c r="I310" s="56">
        <f t="shared" si="15"/>
        <v>0.0002490719106187658</v>
      </c>
      <c r="J310" s="7">
        <v>1.78</v>
      </c>
      <c r="K310" s="4">
        <v>1436.1</v>
      </c>
      <c r="L310" s="6">
        <v>1310</v>
      </c>
      <c r="M310" s="6">
        <v>690</v>
      </c>
      <c r="N310" s="11">
        <v>1200</v>
      </c>
      <c r="O310" s="5">
        <v>33588</v>
      </c>
      <c r="P310" s="8" t="s">
        <v>2026</v>
      </c>
      <c r="Q310" s="39" t="s">
        <v>2215</v>
      </c>
      <c r="R310" s="4" t="s">
        <v>30</v>
      </c>
      <c r="S310" s="4" t="s">
        <v>4719</v>
      </c>
      <c r="T310" s="4" t="s">
        <v>1296</v>
      </c>
      <c r="U310" s="8" t="s">
        <v>262</v>
      </c>
      <c r="V310" s="34">
        <v>21814</v>
      </c>
      <c r="W310" s="4" t="s">
        <v>1076</v>
      </c>
      <c r="BC310" s="21" t="s">
        <v>3640</v>
      </c>
      <c r="BD310" s="21" t="s">
        <v>2466</v>
      </c>
      <c r="BI310" s="4" t="s">
        <v>413</v>
      </c>
    </row>
    <row r="311" spans="1:61" s="1" customFormat="1" ht="12.75">
      <c r="A311" s="39" t="s">
        <v>846</v>
      </c>
      <c r="B311" s="39" t="s">
        <v>821</v>
      </c>
      <c r="C311" s="39" t="s">
        <v>4431</v>
      </c>
      <c r="D311" s="39" t="s">
        <v>629</v>
      </c>
      <c r="E311" s="39" t="s">
        <v>1298</v>
      </c>
      <c r="F311" s="39" t="s">
        <v>2705</v>
      </c>
      <c r="G311" s="11">
        <v>35773</v>
      </c>
      <c r="H311" s="6">
        <v>35800</v>
      </c>
      <c r="I311" s="56">
        <f t="shared" si="15"/>
        <v>0.00032023531365269885</v>
      </c>
      <c r="J311" s="7">
        <v>2.23</v>
      </c>
      <c r="K311" s="4">
        <v>1436.14</v>
      </c>
      <c r="L311" s="6">
        <v>1382</v>
      </c>
      <c r="M311" s="6">
        <v>690</v>
      </c>
      <c r="N311" s="11">
        <v>1200</v>
      </c>
      <c r="O311" s="5">
        <v>33709</v>
      </c>
      <c r="P311" s="8" t="s">
        <v>2026</v>
      </c>
      <c r="Q311" s="39" t="s">
        <v>2215</v>
      </c>
      <c r="R311" s="4" t="s">
        <v>30</v>
      </c>
      <c r="S311" s="4" t="s">
        <v>4719</v>
      </c>
      <c r="T311" s="4" t="s">
        <v>1296</v>
      </c>
      <c r="U311" s="8" t="s">
        <v>263</v>
      </c>
      <c r="V311" s="34">
        <v>21940</v>
      </c>
      <c r="W311" s="4" t="s">
        <v>1078</v>
      </c>
      <c r="BC311" s="1" t="s">
        <v>3640</v>
      </c>
      <c r="BD311" s="1" t="s">
        <v>2466</v>
      </c>
      <c r="BI311" s="4" t="s">
        <v>413</v>
      </c>
    </row>
    <row r="312" spans="1:61" ht="12.75">
      <c r="A312" s="39" t="s">
        <v>847</v>
      </c>
      <c r="B312" s="39" t="s">
        <v>821</v>
      </c>
      <c r="C312" s="39" t="s">
        <v>4431</v>
      </c>
      <c r="D312" s="39" t="s">
        <v>629</v>
      </c>
      <c r="E312" s="39" t="s">
        <v>1298</v>
      </c>
      <c r="F312" s="39" t="s">
        <v>2706</v>
      </c>
      <c r="G312" s="11">
        <v>35768</v>
      </c>
      <c r="H312" s="6">
        <v>35803</v>
      </c>
      <c r="I312" s="56">
        <f t="shared" si="15"/>
        <v>0.000415129698378622</v>
      </c>
      <c r="J312" s="7">
        <v>0.04</v>
      </c>
      <c r="K312" s="4">
        <v>1436.07</v>
      </c>
      <c r="L312" s="6">
        <v>2064</v>
      </c>
      <c r="M312" s="6">
        <v>860</v>
      </c>
      <c r="N312" s="7"/>
      <c r="O312" s="5">
        <v>35158</v>
      </c>
      <c r="P312" s="8" t="s">
        <v>1656</v>
      </c>
      <c r="Q312" s="39" t="s">
        <v>4237</v>
      </c>
      <c r="R312" s="4" t="s">
        <v>1931</v>
      </c>
      <c r="S312" s="4" t="s">
        <v>1305</v>
      </c>
      <c r="T312" s="4" t="s">
        <v>1306</v>
      </c>
      <c r="U312" s="8" t="s">
        <v>264</v>
      </c>
      <c r="V312" s="34">
        <v>23839</v>
      </c>
      <c r="W312" s="4" t="s">
        <v>4234</v>
      </c>
      <c r="BC312" s="21" t="s">
        <v>3640</v>
      </c>
      <c r="BD312" s="21" t="s">
        <v>2466</v>
      </c>
      <c r="BE312" s="21" t="s">
        <v>2253</v>
      </c>
      <c r="BI312" s="4" t="s">
        <v>413</v>
      </c>
    </row>
    <row r="313" spans="1:61" s="1" customFormat="1" ht="12.75">
      <c r="A313" s="39" t="s">
        <v>848</v>
      </c>
      <c r="B313" s="39" t="s">
        <v>821</v>
      </c>
      <c r="C313" s="39" t="s">
        <v>4431</v>
      </c>
      <c r="D313" s="39" t="s">
        <v>629</v>
      </c>
      <c r="E313" s="39" t="s">
        <v>1298</v>
      </c>
      <c r="F313" s="39" t="s">
        <v>2707</v>
      </c>
      <c r="G313" s="11">
        <v>35764</v>
      </c>
      <c r="H313" s="6">
        <v>35809</v>
      </c>
      <c r="I313" s="56">
        <f t="shared" si="15"/>
        <v>0.0005337255227544981</v>
      </c>
      <c r="J313" s="7">
        <v>0.06</v>
      </c>
      <c r="K313" s="4">
        <v>1436.11</v>
      </c>
      <c r="L313" s="6">
        <v>2070</v>
      </c>
      <c r="M313" s="6">
        <v>860</v>
      </c>
      <c r="N313" s="7"/>
      <c r="O313" s="5">
        <v>35314</v>
      </c>
      <c r="P313" s="8" t="s">
        <v>1656</v>
      </c>
      <c r="Q313" s="39" t="s">
        <v>4237</v>
      </c>
      <c r="R313" s="4" t="s">
        <v>1931</v>
      </c>
      <c r="S313" s="4" t="s">
        <v>4721</v>
      </c>
      <c r="T313" s="4" t="s">
        <v>2052</v>
      </c>
      <c r="U313" s="8" t="s">
        <v>265</v>
      </c>
      <c r="V313" s="34">
        <v>24307</v>
      </c>
      <c r="W313" s="4" t="s">
        <v>2227</v>
      </c>
      <c r="BC313" s="1" t="s">
        <v>3640</v>
      </c>
      <c r="BD313" s="1" t="s">
        <v>2254</v>
      </c>
      <c r="BI313" s="4" t="s">
        <v>413</v>
      </c>
    </row>
    <row r="314" spans="1:61" ht="12.75">
      <c r="A314" s="39" t="s">
        <v>849</v>
      </c>
      <c r="B314" s="39" t="s">
        <v>821</v>
      </c>
      <c r="C314" s="39" t="s">
        <v>4431</v>
      </c>
      <c r="D314" s="39" t="s">
        <v>629</v>
      </c>
      <c r="E314" s="39" t="s">
        <v>1298</v>
      </c>
      <c r="F314" s="39" t="s">
        <v>2708</v>
      </c>
      <c r="G314" s="11">
        <v>35766</v>
      </c>
      <c r="H314" s="6">
        <v>35807</v>
      </c>
      <c r="I314" s="56">
        <f t="shared" si="15"/>
        <v>0.0004862832540652094</v>
      </c>
      <c r="J314" s="7">
        <v>0.06</v>
      </c>
      <c r="K314" s="4">
        <v>1436.12</v>
      </c>
      <c r="L314" s="6">
        <v>2074</v>
      </c>
      <c r="M314" s="6">
        <v>860</v>
      </c>
      <c r="N314" s="7"/>
      <c r="O314" s="5">
        <v>35417</v>
      </c>
      <c r="P314" s="8" t="s">
        <v>1656</v>
      </c>
      <c r="Q314" s="39" t="s">
        <v>4237</v>
      </c>
      <c r="R314" s="4" t="s">
        <v>1931</v>
      </c>
      <c r="S314" s="4" t="s">
        <v>1305</v>
      </c>
      <c r="T314" s="4" t="s">
        <v>4702</v>
      </c>
      <c r="U314" s="8" t="s">
        <v>1840</v>
      </c>
      <c r="V314" s="34">
        <v>24674</v>
      </c>
      <c r="W314" s="4" t="s">
        <v>2228</v>
      </c>
      <c r="BC314" s="21" t="s">
        <v>3640</v>
      </c>
      <c r="BD314" s="21" t="s">
        <v>2466</v>
      </c>
      <c r="BE314" s="21" t="s">
        <v>2255</v>
      </c>
      <c r="BI314" s="4" t="s">
        <v>413</v>
      </c>
    </row>
    <row r="315" spans="1:61" s="1" customFormat="1" ht="12.75">
      <c r="A315" s="39" t="s">
        <v>850</v>
      </c>
      <c r="B315" s="39" t="s">
        <v>821</v>
      </c>
      <c r="C315" s="39" t="s">
        <v>4431</v>
      </c>
      <c r="D315" s="39" t="s">
        <v>629</v>
      </c>
      <c r="E315" s="39" t="s">
        <v>1298</v>
      </c>
      <c r="F315" s="39" t="s">
        <v>2709</v>
      </c>
      <c r="G315" s="11">
        <v>35770</v>
      </c>
      <c r="H315" s="6">
        <v>35803</v>
      </c>
      <c r="I315" s="56">
        <f t="shared" si="15"/>
        <v>0.00039139871668663197</v>
      </c>
      <c r="J315" s="7">
        <v>0.06</v>
      </c>
      <c r="K315" s="4">
        <v>1436.11</v>
      </c>
      <c r="L315" s="6">
        <v>2066</v>
      </c>
      <c r="M315" s="6">
        <v>860</v>
      </c>
      <c r="N315" s="7"/>
      <c r="O315" s="5">
        <v>35584</v>
      </c>
      <c r="P315" s="8" t="s">
        <v>1656</v>
      </c>
      <c r="Q315" s="39" t="s">
        <v>4237</v>
      </c>
      <c r="R315" s="4" t="s">
        <v>1931</v>
      </c>
      <c r="S315" s="4" t="s">
        <v>4719</v>
      </c>
      <c r="T315" s="4" t="s">
        <v>1296</v>
      </c>
      <c r="U315" s="8" t="s">
        <v>1841</v>
      </c>
      <c r="V315" s="34">
        <v>24819</v>
      </c>
      <c r="W315" s="4" t="s">
        <v>1129</v>
      </c>
      <c r="BC315" s="1" t="s">
        <v>3640</v>
      </c>
      <c r="BD315" s="1" t="s">
        <v>2256</v>
      </c>
      <c r="BE315" s="1" t="s">
        <v>2466</v>
      </c>
      <c r="BI315" s="4" t="s">
        <v>413</v>
      </c>
    </row>
    <row r="316" spans="1:61" ht="12.75">
      <c r="A316" s="39" t="s">
        <v>851</v>
      </c>
      <c r="B316" s="39" t="s">
        <v>821</v>
      </c>
      <c r="C316" s="39" t="s">
        <v>4431</v>
      </c>
      <c r="D316" s="39" t="s">
        <v>629</v>
      </c>
      <c r="E316" s="39" t="s">
        <v>1298</v>
      </c>
      <c r="F316" s="39" t="s">
        <v>2710</v>
      </c>
      <c r="G316" s="11">
        <v>35766</v>
      </c>
      <c r="H316" s="6">
        <v>35806</v>
      </c>
      <c r="I316" s="56">
        <f t="shared" si="15"/>
        <v>0.00047442831388177245</v>
      </c>
      <c r="J316" s="7">
        <v>0.43</v>
      </c>
      <c r="K316" s="4">
        <v>1436.1</v>
      </c>
      <c r="L316" s="6">
        <v>2000</v>
      </c>
      <c r="M316" s="6">
        <v>895</v>
      </c>
      <c r="N316" s="11">
        <v>2800</v>
      </c>
      <c r="O316" s="5">
        <v>35830</v>
      </c>
      <c r="P316" s="8" t="s">
        <v>1656</v>
      </c>
      <c r="Q316" s="39" t="s">
        <v>4237</v>
      </c>
      <c r="R316" s="4" t="s">
        <v>1931</v>
      </c>
      <c r="S316" s="4" t="s">
        <v>4719</v>
      </c>
      <c r="T316" s="4" t="s">
        <v>1296</v>
      </c>
      <c r="U316" s="8" t="s">
        <v>1842</v>
      </c>
      <c r="V316" s="34">
        <v>25153</v>
      </c>
      <c r="W316" s="4" t="s">
        <v>2678</v>
      </c>
      <c r="BC316" s="21" t="s">
        <v>3640</v>
      </c>
      <c r="BD316" s="21" t="s">
        <v>2257</v>
      </c>
      <c r="BI316" s="4" t="s">
        <v>413</v>
      </c>
    </row>
    <row r="317" spans="1:61" ht="12.75">
      <c r="A317" s="39" t="s">
        <v>2450</v>
      </c>
      <c r="B317" s="39" t="s">
        <v>821</v>
      </c>
      <c r="C317" s="39" t="s">
        <v>4431</v>
      </c>
      <c r="D317" s="39" t="s">
        <v>629</v>
      </c>
      <c r="E317" s="39" t="s">
        <v>1298</v>
      </c>
      <c r="F317" s="39" t="s">
        <v>4433</v>
      </c>
      <c r="G317" s="11">
        <v>35777</v>
      </c>
      <c r="H317" s="6">
        <v>35796</v>
      </c>
      <c r="I317" s="56">
        <f t="shared" si="15"/>
        <v>0.00022535077627412143</v>
      </c>
      <c r="J317" s="7">
        <v>2.84</v>
      </c>
      <c r="K317" s="4">
        <v>1436.1</v>
      </c>
      <c r="L317" s="6">
        <v>5959</v>
      </c>
      <c r="M317" s="6"/>
      <c r="N317" s="11">
        <v>13000</v>
      </c>
      <c r="O317" s="5">
        <v>38422</v>
      </c>
      <c r="P317" s="8" t="s">
        <v>2025</v>
      </c>
      <c r="Q317" s="39" t="s">
        <v>4594</v>
      </c>
      <c r="R317" s="4" t="s">
        <v>2953</v>
      </c>
      <c r="S317" s="4" t="s">
        <v>1305</v>
      </c>
      <c r="T317" s="4" t="s">
        <v>3100</v>
      </c>
      <c r="U317" s="8" t="s">
        <v>2451</v>
      </c>
      <c r="V317" s="34" t="s">
        <v>2452</v>
      </c>
      <c r="W317" s="4" t="s">
        <v>3017</v>
      </c>
      <c r="BC317" s="21" t="s">
        <v>2453</v>
      </c>
      <c r="BD317" s="21" t="s">
        <v>4430</v>
      </c>
      <c r="BE317" s="21" t="s">
        <v>4432</v>
      </c>
      <c r="BF317" s="21" t="s">
        <v>3016</v>
      </c>
      <c r="BG317" s="1" t="s">
        <v>2437</v>
      </c>
      <c r="BI317" s="4" t="s">
        <v>1749</v>
      </c>
    </row>
    <row r="318" spans="1:61" ht="12.75">
      <c r="A318" s="39" t="s">
        <v>1619</v>
      </c>
      <c r="B318" s="39" t="s">
        <v>821</v>
      </c>
      <c r="C318" s="39" t="s">
        <v>4431</v>
      </c>
      <c r="D318" s="39" t="s">
        <v>629</v>
      </c>
      <c r="E318" s="39" t="s">
        <v>1298</v>
      </c>
      <c r="F318" s="39" t="s">
        <v>1625</v>
      </c>
      <c r="G318" s="11">
        <v>35756</v>
      </c>
      <c r="H318" s="6">
        <v>35818</v>
      </c>
      <c r="I318" s="56">
        <f>(H318-G318)/(H318+G318+12740)</f>
        <v>0.0007353464430580924</v>
      </c>
      <c r="J318" s="7">
        <v>2.9</v>
      </c>
      <c r="K318" s="4">
        <v>1436.11</v>
      </c>
      <c r="L318" s="6">
        <v>5458</v>
      </c>
      <c r="M318" s="6"/>
      <c r="N318" s="11">
        <v>13000</v>
      </c>
      <c r="O318" s="5">
        <v>38664</v>
      </c>
      <c r="P318" s="8" t="s">
        <v>2025</v>
      </c>
      <c r="Q318" s="39" t="s">
        <v>4594</v>
      </c>
      <c r="R318" s="4" t="s">
        <v>2953</v>
      </c>
      <c r="S318" s="4" t="s">
        <v>2517</v>
      </c>
      <c r="T318" s="4" t="s">
        <v>3006</v>
      </c>
      <c r="U318" s="8" t="s">
        <v>1620</v>
      </c>
      <c r="V318" s="34" t="s">
        <v>1621</v>
      </c>
      <c r="W318" s="4" t="s">
        <v>3017</v>
      </c>
      <c r="BC318" s="21" t="s">
        <v>1622</v>
      </c>
      <c r="BD318" s="21" t="s">
        <v>1623</v>
      </c>
      <c r="BE318" s="21" t="s">
        <v>1624</v>
      </c>
      <c r="BF318" s="1" t="s">
        <v>1626</v>
      </c>
      <c r="BG318" s="1"/>
      <c r="BI318" s="4" t="s">
        <v>449</v>
      </c>
    </row>
    <row r="319" spans="1:61" s="1" customFormat="1" ht="12.75">
      <c r="A319" s="39" t="s">
        <v>852</v>
      </c>
      <c r="B319" s="39" t="s">
        <v>1844</v>
      </c>
      <c r="C319" s="39" t="s">
        <v>1843</v>
      </c>
      <c r="D319" s="39" t="s">
        <v>4402</v>
      </c>
      <c r="E319" s="39" t="s">
        <v>93</v>
      </c>
      <c r="F319" s="39" t="s">
        <v>147</v>
      </c>
      <c r="G319" s="11">
        <v>35774</v>
      </c>
      <c r="H319" s="6">
        <v>35800</v>
      </c>
      <c r="I319" s="56">
        <f t="shared" si="15"/>
        <v>0.00030837108902436133</v>
      </c>
      <c r="J319" s="7">
        <v>0.01</v>
      </c>
      <c r="K319" s="4">
        <v>1436.13</v>
      </c>
      <c r="L319" s="6">
        <v>2950</v>
      </c>
      <c r="M319" s="6">
        <v>1348</v>
      </c>
      <c r="N319" s="11">
        <v>3100</v>
      </c>
      <c r="O319" s="5">
        <v>37720</v>
      </c>
      <c r="P319" s="8" t="s">
        <v>2864</v>
      </c>
      <c r="Q319" s="39" t="s">
        <v>2679</v>
      </c>
      <c r="R319" s="4" t="s">
        <v>1844</v>
      </c>
      <c r="S319" s="4" t="s">
        <v>4719</v>
      </c>
      <c r="T319" s="4" t="s">
        <v>1303</v>
      </c>
      <c r="U319" s="8" t="s">
        <v>2680</v>
      </c>
      <c r="V319" s="34">
        <v>27714</v>
      </c>
      <c r="W319" s="4" t="s">
        <v>3629</v>
      </c>
      <c r="BC319" s="4" t="s">
        <v>1308</v>
      </c>
      <c r="BD319" s="1" t="s">
        <v>2324</v>
      </c>
      <c r="BE319" s="1" t="s">
        <v>3018</v>
      </c>
      <c r="BI319" s="4" t="s">
        <v>413</v>
      </c>
    </row>
    <row r="320" spans="1:61" s="1" customFormat="1" ht="12.75">
      <c r="A320" s="39" t="s">
        <v>853</v>
      </c>
      <c r="B320" s="39" t="s">
        <v>1844</v>
      </c>
      <c r="C320" s="39" t="s">
        <v>1843</v>
      </c>
      <c r="D320" s="39" t="s">
        <v>4402</v>
      </c>
      <c r="E320" s="39" t="s">
        <v>1298</v>
      </c>
      <c r="F320" s="39" t="s">
        <v>1915</v>
      </c>
      <c r="G320" s="11">
        <v>35773</v>
      </c>
      <c r="H320" s="6">
        <v>35800</v>
      </c>
      <c r="I320" s="56">
        <f t="shared" si="15"/>
        <v>0.00032023531365269885</v>
      </c>
      <c r="J320" s="7">
        <v>0.07</v>
      </c>
      <c r="K320" s="4">
        <v>1436.13</v>
      </c>
      <c r="L320" s="6">
        <v>2070</v>
      </c>
      <c r="M320" s="6">
        <v>970</v>
      </c>
      <c r="N320" s="11">
        <v>1700</v>
      </c>
      <c r="O320" s="5">
        <v>36606</v>
      </c>
      <c r="P320" s="8" t="s">
        <v>1661</v>
      </c>
      <c r="Q320" s="39" t="s">
        <v>2679</v>
      </c>
      <c r="R320" s="4" t="s">
        <v>1844</v>
      </c>
      <c r="S320" s="4" t="s">
        <v>4719</v>
      </c>
      <c r="T320" s="4" t="s">
        <v>1303</v>
      </c>
      <c r="U320" s="8" t="s">
        <v>3630</v>
      </c>
      <c r="V320" s="34">
        <v>26108</v>
      </c>
      <c r="W320" s="4" t="s">
        <v>3631</v>
      </c>
      <c r="BC320" s="4" t="s">
        <v>3019</v>
      </c>
      <c r="BD320" s="1" t="s">
        <v>4212</v>
      </c>
      <c r="BE320" s="1" t="s">
        <v>1311</v>
      </c>
      <c r="BI320" s="4" t="s">
        <v>413</v>
      </c>
    </row>
    <row r="321" spans="1:61" s="1" customFormat="1" ht="12.75">
      <c r="A321" s="39" t="s">
        <v>854</v>
      </c>
      <c r="B321" s="39" t="s">
        <v>1844</v>
      </c>
      <c r="C321" s="39" t="s">
        <v>1843</v>
      </c>
      <c r="D321" s="39" t="s">
        <v>4402</v>
      </c>
      <c r="E321" s="39" t="s">
        <v>1298</v>
      </c>
      <c r="F321" s="39" t="s">
        <v>1916</v>
      </c>
      <c r="G321" s="11">
        <v>35777</v>
      </c>
      <c r="H321" s="6">
        <v>35795</v>
      </c>
      <c r="I321" s="56">
        <f t="shared" si="15"/>
        <v>0.0002134927412467976</v>
      </c>
      <c r="J321" s="7">
        <v>0.04</v>
      </c>
      <c r="K321" s="4">
        <v>1436.11</v>
      </c>
      <c r="L321" s="6">
        <v>2750</v>
      </c>
      <c r="M321" s="6">
        <v>1050</v>
      </c>
      <c r="N321" s="11">
        <v>3200</v>
      </c>
      <c r="O321" s="5">
        <v>37279</v>
      </c>
      <c r="P321" s="8" t="s">
        <v>2864</v>
      </c>
      <c r="Q321" s="39" t="s">
        <v>2679</v>
      </c>
      <c r="R321" s="4" t="s">
        <v>1844</v>
      </c>
      <c r="S321" s="4" t="s">
        <v>4719</v>
      </c>
      <c r="T321" s="4" t="s">
        <v>2024</v>
      </c>
      <c r="U321" s="8" t="s">
        <v>3632</v>
      </c>
      <c r="V321" s="34">
        <v>27298</v>
      </c>
      <c r="W321" s="4" t="s">
        <v>4167</v>
      </c>
      <c r="BC321" s="4" t="s">
        <v>3020</v>
      </c>
      <c r="BD321" s="1" t="s">
        <v>420</v>
      </c>
      <c r="BE321" s="1" t="s">
        <v>1311</v>
      </c>
      <c r="BI321" s="4" t="s">
        <v>413</v>
      </c>
    </row>
    <row r="322" spans="1:61" s="1" customFormat="1" ht="12.75">
      <c r="A322" s="39" t="s">
        <v>4444</v>
      </c>
      <c r="B322" s="39" t="s">
        <v>1844</v>
      </c>
      <c r="C322" s="39" t="s">
        <v>1843</v>
      </c>
      <c r="D322" s="39" t="s">
        <v>4402</v>
      </c>
      <c r="E322" s="39" t="s">
        <v>93</v>
      </c>
      <c r="F322" s="39" t="s">
        <v>1913</v>
      </c>
      <c r="G322" s="11">
        <v>35741</v>
      </c>
      <c r="H322" s="6">
        <v>35830</v>
      </c>
      <c r="I322" s="56">
        <f t="shared" si="15"/>
        <v>0.0010556155187342103</v>
      </c>
      <c r="J322" s="7">
        <v>0.06</v>
      </c>
      <c r="K322" s="4">
        <v>1436.07</v>
      </c>
      <c r="L322" s="6">
        <v>2750</v>
      </c>
      <c r="M322" s="6">
        <v>1181</v>
      </c>
      <c r="N322" s="11">
        <v>2400</v>
      </c>
      <c r="O322" s="5">
        <v>37891</v>
      </c>
      <c r="P322" s="8" t="s">
        <v>2864</v>
      </c>
      <c r="Q322" s="39" t="s">
        <v>2679</v>
      </c>
      <c r="R322" s="4" t="s">
        <v>1844</v>
      </c>
      <c r="S322" s="4" t="s">
        <v>4719</v>
      </c>
      <c r="T322" s="4" t="s">
        <v>1303</v>
      </c>
      <c r="U322" s="8" t="s">
        <v>144</v>
      </c>
      <c r="V322" s="34">
        <v>27951</v>
      </c>
      <c r="W322" s="4" t="s">
        <v>145</v>
      </c>
      <c r="BC322" s="4" t="s">
        <v>3021</v>
      </c>
      <c r="BD322" s="1" t="s">
        <v>119</v>
      </c>
      <c r="BE322" s="1" t="s">
        <v>146</v>
      </c>
      <c r="BI322" s="4" t="s">
        <v>413</v>
      </c>
    </row>
    <row r="323" spans="1:61" s="1" customFormat="1" ht="12.75">
      <c r="A323" s="39" t="s">
        <v>596</v>
      </c>
      <c r="B323" s="39" t="s">
        <v>1844</v>
      </c>
      <c r="C323" s="39" t="s">
        <v>1843</v>
      </c>
      <c r="D323" s="39" t="s">
        <v>4402</v>
      </c>
      <c r="E323" s="39" t="s">
        <v>1298</v>
      </c>
      <c r="F323" s="39" t="s">
        <v>597</v>
      </c>
      <c r="G323" s="11">
        <v>35762</v>
      </c>
      <c r="H323" s="6">
        <v>35811</v>
      </c>
      <c r="I323" s="56">
        <f t="shared" si="15"/>
        <v>0.0005811677914437869</v>
      </c>
      <c r="J323" s="7">
        <v>0</v>
      </c>
      <c r="K323" s="4">
        <v>1436.09</v>
      </c>
      <c r="L323" s="6">
        <v>3100</v>
      </c>
      <c r="M323" s="6"/>
      <c r="N323" s="11">
        <v>5500</v>
      </c>
      <c r="O323" s="5">
        <v>38707</v>
      </c>
      <c r="P323" s="8" t="s">
        <v>2864</v>
      </c>
      <c r="Q323" s="39" t="s">
        <v>2679</v>
      </c>
      <c r="R323" s="4" t="s">
        <v>1844</v>
      </c>
      <c r="S323" s="4" t="s">
        <v>4719</v>
      </c>
      <c r="T323" s="4" t="s">
        <v>566</v>
      </c>
      <c r="U323" s="8" t="s">
        <v>598</v>
      </c>
      <c r="V323" s="34" t="s">
        <v>599</v>
      </c>
      <c r="W323" s="4" t="s">
        <v>600</v>
      </c>
      <c r="BC323" s="1" t="s">
        <v>1283</v>
      </c>
      <c r="BD323" s="1" t="s">
        <v>601</v>
      </c>
      <c r="BI323" s="4" t="s">
        <v>449</v>
      </c>
    </row>
    <row r="324" spans="1:61" s="1" customFormat="1" ht="12.75">
      <c r="A324" s="39" t="s">
        <v>855</v>
      </c>
      <c r="B324" s="39" t="s">
        <v>69</v>
      </c>
      <c r="C324" s="39" t="s">
        <v>2177</v>
      </c>
      <c r="D324" s="39" t="s">
        <v>4402</v>
      </c>
      <c r="E324" s="39" t="s">
        <v>2867</v>
      </c>
      <c r="F324" s="39" t="s">
        <v>4273</v>
      </c>
      <c r="G324" s="11">
        <v>2284</v>
      </c>
      <c r="H324" s="6">
        <v>152812</v>
      </c>
      <c r="I324" s="56">
        <f t="shared" si="15"/>
        <v>0.8968755213422627</v>
      </c>
      <c r="J324" s="7">
        <v>52.1</v>
      </c>
      <c r="K324" s="9">
        <v>4032.86</v>
      </c>
      <c r="L324" s="6">
        <v>4000</v>
      </c>
      <c r="M324" s="6">
        <v>3414</v>
      </c>
      <c r="N324" s="11">
        <v>2000</v>
      </c>
      <c r="O324" s="5">
        <v>37546</v>
      </c>
      <c r="P324" s="8" t="s">
        <v>1262</v>
      </c>
      <c r="Q324" s="39" t="s">
        <v>985</v>
      </c>
      <c r="R324" s="4" t="s">
        <v>3826</v>
      </c>
      <c r="S324" s="4" t="s">
        <v>4721</v>
      </c>
      <c r="T324" s="4" t="s">
        <v>2052</v>
      </c>
      <c r="U324" s="8" t="s">
        <v>987</v>
      </c>
      <c r="V324" s="34">
        <v>27540</v>
      </c>
      <c r="W324" s="1" t="s">
        <v>984</v>
      </c>
      <c r="BC324" s="4" t="s">
        <v>988</v>
      </c>
      <c r="BD324" s="1" t="s">
        <v>986</v>
      </c>
      <c r="BE324" s="1" t="s">
        <v>983</v>
      </c>
      <c r="BF324" s="1" t="s">
        <v>3022</v>
      </c>
      <c r="BG324" s="1" t="s">
        <v>2466</v>
      </c>
      <c r="BI324" s="4" t="s">
        <v>4481</v>
      </c>
    </row>
    <row r="325" spans="1:61" ht="12.75">
      <c r="A325" s="39" t="s">
        <v>856</v>
      </c>
      <c r="B325" s="39" t="s">
        <v>1931</v>
      </c>
      <c r="C325" s="39" t="s">
        <v>3024</v>
      </c>
      <c r="D325" s="39" t="s">
        <v>629</v>
      </c>
      <c r="E325" s="39" t="s">
        <v>1298</v>
      </c>
      <c r="F325" s="39" t="s">
        <v>4188</v>
      </c>
      <c r="G325" s="11">
        <v>35782</v>
      </c>
      <c r="H325" s="6">
        <v>35791</v>
      </c>
      <c r="I325" s="56">
        <f t="shared" si="15"/>
        <v>0.00010674510455089963</v>
      </c>
      <c r="J325" s="7">
        <v>0.03</v>
      </c>
      <c r="K325" s="7">
        <v>1436.1</v>
      </c>
      <c r="L325" s="6">
        <v>5576</v>
      </c>
      <c r="M325" s="6"/>
      <c r="N325" s="11">
        <v>11000</v>
      </c>
      <c r="O325" s="5">
        <v>38154</v>
      </c>
      <c r="P325" s="8" t="s">
        <v>1656</v>
      </c>
      <c r="Q325" s="39" t="s">
        <v>4594</v>
      </c>
      <c r="R325" s="4" t="s">
        <v>3825</v>
      </c>
      <c r="S325" s="4" t="s">
        <v>4721</v>
      </c>
      <c r="T325" s="4" t="s">
        <v>2052</v>
      </c>
      <c r="U325" s="8" t="s">
        <v>4593</v>
      </c>
      <c r="V325" s="34">
        <v>28358</v>
      </c>
      <c r="W325" s="4" t="s">
        <v>4595</v>
      </c>
      <c r="BC325" s="4" t="s">
        <v>4189</v>
      </c>
      <c r="BD325" s="21" t="s">
        <v>571</v>
      </c>
      <c r="BE325" s="21" t="s">
        <v>4592</v>
      </c>
      <c r="BF325" s="21" t="s">
        <v>2466</v>
      </c>
      <c r="BG325" s="21" t="s">
        <v>1734</v>
      </c>
      <c r="BI325" s="4" t="s">
        <v>1749</v>
      </c>
    </row>
    <row r="326" spans="1:61" ht="12.75">
      <c r="A326" s="39" t="s">
        <v>857</v>
      </c>
      <c r="B326" s="39" t="s">
        <v>1931</v>
      </c>
      <c r="C326" s="39" t="s">
        <v>3023</v>
      </c>
      <c r="D326" s="39" t="s">
        <v>629</v>
      </c>
      <c r="E326" s="39" t="s">
        <v>1298</v>
      </c>
      <c r="F326" s="39" t="s">
        <v>2712</v>
      </c>
      <c r="G326" s="11">
        <v>35777</v>
      </c>
      <c r="H326" s="6">
        <v>35796</v>
      </c>
      <c r="I326" s="56">
        <f t="shared" si="15"/>
        <v>0.00022535077627412143</v>
      </c>
      <c r="J326" s="7">
        <v>0.04</v>
      </c>
      <c r="K326" s="4">
        <v>1436.1</v>
      </c>
      <c r="L326" s="6">
        <v>3515</v>
      </c>
      <c r="M326" s="6"/>
      <c r="N326" s="7"/>
      <c r="O326" s="5">
        <v>35574</v>
      </c>
      <c r="P326" s="8" t="s">
        <v>1656</v>
      </c>
      <c r="Q326" s="39" t="s">
        <v>1847</v>
      </c>
      <c r="R326" s="4" t="s">
        <v>1931</v>
      </c>
      <c r="S326" s="4" t="s">
        <v>4721</v>
      </c>
      <c r="T326" s="4" t="s">
        <v>3789</v>
      </c>
      <c r="U326" s="8" t="s">
        <v>2022</v>
      </c>
      <c r="V326" s="34">
        <v>24812</v>
      </c>
      <c r="W326" s="12" t="s">
        <v>1828</v>
      </c>
      <c r="BC326" s="3" t="s">
        <v>2526</v>
      </c>
      <c r="BD326" s="21" t="s">
        <v>1445</v>
      </c>
      <c r="BE326" s="21" t="s">
        <v>1827</v>
      </c>
      <c r="BF326" s="21" t="s">
        <v>2466</v>
      </c>
      <c r="BG326" s="21" t="s">
        <v>4291</v>
      </c>
      <c r="BI326" s="4" t="s">
        <v>413</v>
      </c>
    </row>
    <row r="327" spans="1:61" s="1" customFormat="1" ht="12.75">
      <c r="A327" s="39" t="s">
        <v>858</v>
      </c>
      <c r="B327" s="39" t="s">
        <v>1931</v>
      </c>
      <c r="C327" s="39" t="s">
        <v>3023</v>
      </c>
      <c r="D327" s="39" t="s">
        <v>629</v>
      </c>
      <c r="E327" s="39" t="s">
        <v>1298</v>
      </c>
      <c r="F327" s="39" t="s">
        <v>2713</v>
      </c>
      <c r="G327" s="11">
        <v>35777</v>
      </c>
      <c r="H327" s="6">
        <v>35796</v>
      </c>
      <c r="I327" s="56">
        <f t="shared" si="15"/>
        <v>0.00022535077627412143</v>
      </c>
      <c r="J327" s="7">
        <v>0.03</v>
      </c>
      <c r="K327" s="4">
        <v>1436.12</v>
      </c>
      <c r="L327" s="6">
        <v>3765</v>
      </c>
      <c r="M327" s="6">
        <v>1469</v>
      </c>
      <c r="N327" s="11">
        <v>8100</v>
      </c>
      <c r="O327" s="5">
        <v>36206</v>
      </c>
      <c r="P327" s="8" t="s">
        <v>1656</v>
      </c>
      <c r="Q327" s="39" t="s">
        <v>1847</v>
      </c>
      <c r="R327" s="4" t="s">
        <v>1931</v>
      </c>
      <c r="S327" s="4" t="s">
        <v>4721</v>
      </c>
      <c r="T327" s="4" t="s">
        <v>3789</v>
      </c>
      <c r="U327" s="8" t="s">
        <v>3190</v>
      </c>
      <c r="V327" s="34">
        <v>25626</v>
      </c>
      <c r="W327" s="12" t="s">
        <v>1828</v>
      </c>
      <c r="BC327" s="3" t="s">
        <v>2526</v>
      </c>
      <c r="BD327" s="21" t="s">
        <v>1445</v>
      </c>
      <c r="BE327" s="1" t="s">
        <v>1829</v>
      </c>
      <c r="BF327" s="1" t="s">
        <v>2466</v>
      </c>
      <c r="BG327" s="1" t="s">
        <v>2258</v>
      </c>
      <c r="BI327" s="4" t="s">
        <v>413</v>
      </c>
    </row>
    <row r="328" spans="1:61" s="1" customFormat="1" ht="12.75">
      <c r="A328" s="39" t="s">
        <v>859</v>
      </c>
      <c r="B328" s="39" t="s">
        <v>1931</v>
      </c>
      <c r="C328" s="39" t="s">
        <v>3024</v>
      </c>
      <c r="D328" s="39" t="s">
        <v>629</v>
      </c>
      <c r="E328" s="39" t="s">
        <v>1298</v>
      </c>
      <c r="F328" s="39" t="s">
        <v>1011</v>
      </c>
      <c r="G328" s="11">
        <v>35770</v>
      </c>
      <c r="H328" s="6">
        <v>35803</v>
      </c>
      <c r="I328" s="56">
        <f>(H328-G328)/(H328+G328+12740)</f>
        <v>0.00039139871668663197</v>
      </c>
      <c r="J328" s="7">
        <v>0</v>
      </c>
      <c r="K328" s="4">
        <v>1436.13</v>
      </c>
      <c r="L328" s="6">
        <v>4200</v>
      </c>
      <c r="M328" s="6">
        <v>2546</v>
      </c>
      <c r="N328" s="11">
        <v>2500</v>
      </c>
      <c r="O328" s="5">
        <v>33540</v>
      </c>
      <c r="P328" s="8" t="s">
        <v>1656</v>
      </c>
      <c r="Q328" s="39" t="s">
        <v>1651</v>
      </c>
      <c r="R328" s="4" t="s">
        <v>1931</v>
      </c>
      <c r="S328" s="4" t="s">
        <v>1305</v>
      </c>
      <c r="T328" s="4" t="s">
        <v>1652</v>
      </c>
      <c r="U328" s="8" t="s">
        <v>1654</v>
      </c>
      <c r="V328" s="34">
        <v>21765</v>
      </c>
      <c r="W328" s="4" t="s">
        <v>944</v>
      </c>
      <c r="BC328" s="4" t="s">
        <v>539</v>
      </c>
      <c r="BD328" s="1" t="s">
        <v>1096</v>
      </c>
      <c r="BE328" s="1" t="s">
        <v>2466</v>
      </c>
      <c r="BI328" s="4" t="s">
        <v>413</v>
      </c>
    </row>
    <row r="329" spans="1:61" s="1" customFormat="1" ht="12.75">
      <c r="A329" s="39" t="s">
        <v>860</v>
      </c>
      <c r="B329" s="39" t="s">
        <v>1931</v>
      </c>
      <c r="C329" s="39" t="s">
        <v>3024</v>
      </c>
      <c r="D329" s="39" t="s">
        <v>629</v>
      </c>
      <c r="E329" s="39" t="s">
        <v>1298</v>
      </c>
      <c r="F329" s="39" t="s">
        <v>1035</v>
      </c>
      <c r="G329" s="11">
        <v>35764</v>
      </c>
      <c r="H329" s="6">
        <v>35806</v>
      </c>
      <c r="I329" s="56">
        <f aca="true" t="shared" si="16" ref="I329:I351">(H329-G329)/(H329+G329+12740)</f>
        <v>0.0004981615466729926</v>
      </c>
      <c r="J329" s="7">
        <v>1.89</v>
      </c>
      <c r="K329" s="4">
        <v>1436.05</v>
      </c>
      <c r="L329" s="6">
        <v>4409</v>
      </c>
      <c r="M329" s="6">
        <v>1910</v>
      </c>
      <c r="N329" s="11">
        <v>2500</v>
      </c>
      <c r="O329" s="5">
        <v>32808</v>
      </c>
      <c r="P329" s="8" t="s">
        <v>1656</v>
      </c>
      <c r="Q329" s="39" t="s">
        <v>1655</v>
      </c>
      <c r="R329" s="4" t="s">
        <v>1931</v>
      </c>
      <c r="S329" s="4" t="s">
        <v>4719</v>
      </c>
      <c r="T329" s="4" t="s">
        <v>1014</v>
      </c>
      <c r="U329" s="8" t="s">
        <v>1013</v>
      </c>
      <c r="V329" s="34">
        <v>20315</v>
      </c>
      <c r="W329" s="4" t="s">
        <v>1036</v>
      </c>
      <c r="BC329" s="4"/>
      <c r="BD329" s="21" t="s">
        <v>1096</v>
      </c>
      <c r="BE329" s="1" t="s">
        <v>1012</v>
      </c>
      <c r="BF329" s="1" t="s">
        <v>2466</v>
      </c>
      <c r="BI329" s="4" t="s">
        <v>413</v>
      </c>
    </row>
    <row r="330" spans="1:61" s="1" customFormat="1" ht="12.75">
      <c r="A330" s="39" t="s">
        <v>861</v>
      </c>
      <c r="B330" s="39" t="s">
        <v>1931</v>
      </c>
      <c r="C330" s="39" t="s">
        <v>1465</v>
      </c>
      <c r="D330" s="39" t="s">
        <v>629</v>
      </c>
      <c r="E330" s="39" t="s">
        <v>1298</v>
      </c>
      <c r="F330" s="39" t="s">
        <v>1039</v>
      </c>
      <c r="G330" s="11">
        <v>35779</v>
      </c>
      <c r="H330" s="6">
        <v>35794</v>
      </c>
      <c r="I330" s="56">
        <f t="shared" si="16"/>
        <v>0.0001779085075848327</v>
      </c>
      <c r="J330" s="7">
        <v>1.33</v>
      </c>
      <c r="K330" s="4">
        <v>1436.12</v>
      </c>
      <c r="L330" s="6">
        <v>4200</v>
      </c>
      <c r="M330" s="6">
        <v>2546</v>
      </c>
      <c r="N330" s="11">
        <v>2500</v>
      </c>
      <c r="O330" s="5">
        <v>32946</v>
      </c>
      <c r="P330" s="8" t="s">
        <v>1656</v>
      </c>
      <c r="Q330" s="39" t="s">
        <v>1655</v>
      </c>
      <c r="R330" s="4" t="s">
        <v>1931</v>
      </c>
      <c r="S330" s="4" t="s">
        <v>4719</v>
      </c>
      <c r="T330" s="4" t="s">
        <v>1296</v>
      </c>
      <c r="U330" s="8" t="s">
        <v>2601</v>
      </c>
      <c r="V330" s="34">
        <v>20523</v>
      </c>
      <c r="W330" s="4" t="s">
        <v>1038</v>
      </c>
      <c r="BC330" s="4" t="s">
        <v>539</v>
      </c>
      <c r="BD330" s="1" t="s">
        <v>1096</v>
      </c>
      <c r="BE330" s="1" t="s">
        <v>2466</v>
      </c>
      <c r="BF330" s="1" t="s">
        <v>3909</v>
      </c>
      <c r="BG330" s="1" t="s">
        <v>1466</v>
      </c>
      <c r="BI330" s="4" t="s">
        <v>413</v>
      </c>
    </row>
    <row r="331" spans="1:61" s="1" customFormat="1" ht="12.75">
      <c r="A331" s="39" t="s">
        <v>862</v>
      </c>
      <c r="B331" s="39" t="s">
        <v>1931</v>
      </c>
      <c r="C331" s="39" t="s">
        <v>3024</v>
      </c>
      <c r="D331" s="39" t="s">
        <v>629</v>
      </c>
      <c r="E331" s="39" t="s">
        <v>1298</v>
      </c>
      <c r="F331" s="39" t="s">
        <v>2714</v>
      </c>
      <c r="G331" s="11">
        <v>35778</v>
      </c>
      <c r="H331" s="6">
        <v>35794</v>
      </c>
      <c r="I331" s="56">
        <f t="shared" si="16"/>
        <v>0.000189771325552709</v>
      </c>
      <c r="J331" s="7">
        <v>1.62</v>
      </c>
      <c r="K331" s="4">
        <v>1436.1</v>
      </c>
      <c r="L331" s="6">
        <v>4200</v>
      </c>
      <c r="M331" s="6">
        <v>2546</v>
      </c>
      <c r="N331" s="11">
        <v>2500</v>
      </c>
      <c r="O331" s="5">
        <v>33047</v>
      </c>
      <c r="P331" s="8" t="s">
        <v>1656</v>
      </c>
      <c r="Q331" s="39" t="s">
        <v>1655</v>
      </c>
      <c r="R331" s="4" t="s">
        <v>1931</v>
      </c>
      <c r="S331" s="4" t="s">
        <v>1305</v>
      </c>
      <c r="T331" s="4" t="s">
        <v>2602</v>
      </c>
      <c r="U331" s="8" t="s">
        <v>2603</v>
      </c>
      <c r="V331" s="34">
        <v>20667</v>
      </c>
      <c r="W331" s="4" t="s">
        <v>1037</v>
      </c>
      <c r="BC331" s="4" t="s">
        <v>539</v>
      </c>
      <c r="BD331" s="1" t="s">
        <v>1096</v>
      </c>
      <c r="BE331" s="1" t="s">
        <v>2466</v>
      </c>
      <c r="BI331" s="4" t="s">
        <v>413</v>
      </c>
    </row>
    <row r="332" spans="1:61" s="1" customFormat="1" ht="12.75">
      <c r="A332" s="39" t="s">
        <v>863</v>
      </c>
      <c r="B332" s="39" t="s">
        <v>1931</v>
      </c>
      <c r="C332" s="39" t="s">
        <v>3024</v>
      </c>
      <c r="D332" s="39" t="s">
        <v>629</v>
      </c>
      <c r="E332" s="39" t="s">
        <v>1298</v>
      </c>
      <c r="F332" s="39" t="s">
        <v>1041</v>
      </c>
      <c r="G332" s="11">
        <v>35783</v>
      </c>
      <c r="H332" s="6">
        <v>35788</v>
      </c>
      <c r="I332" s="56">
        <f t="shared" si="16"/>
        <v>5.930424262551743E-05</v>
      </c>
      <c r="J332" s="7">
        <v>0.01</v>
      </c>
      <c r="K332" s="4">
        <v>1436.07</v>
      </c>
      <c r="L332" s="6">
        <v>4200</v>
      </c>
      <c r="M332" s="6">
        <v>2546</v>
      </c>
      <c r="N332" s="11">
        <v>2500</v>
      </c>
      <c r="O332" s="5">
        <v>33464</v>
      </c>
      <c r="P332" s="8" t="s">
        <v>2026</v>
      </c>
      <c r="Q332" s="39" t="s">
        <v>1655</v>
      </c>
      <c r="R332" s="4" t="s">
        <v>1931</v>
      </c>
      <c r="S332" s="4" t="s">
        <v>1305</v>
      </c>
      <c r="T332" s="4" t="s">
        <v>2602</v>
      </c>
      <c r="U332" s="8" t="s">
        <v>2604</v>
      </c>
      <c r="V332" s="34">
        <v>21653</v>
      </c>
      <c r="W332" s="4" t="s">
        <v>1040</v>
      </c>
      <c r="BC332" s="4"/>
      <c r="BD332" s="1" t="s">
        <v>1096</v>
      </c>
      <c r="BE332" s="1" t="s">
        <v>2466</v>
      </c>
      <c r="BI332" s="4" t="s">
        <v>413</v>
      </c>
    </row>
    <row r="333" spans="1:61" s="1" customFormat="1" ht="12.75">
      <c r="A333" s="39" t="s">
        <v>864</v>
      </c>
      <c r="B333" s="39" t="s">
        <v>1931</v>
      </c>
      <c r="C333" s="39" t="s">
        <v>3024</v>
      </c>
      <c r="D333" s="39" t="s">
        <v>629</v>
      </c>
      <c r="E333" s="39" t="s">
        <v>1298</v>
      </c>
      <c r="F333" s="39" t="s">
        <v>2715</v>
      </c>
      <c r="G333" s="11">
        <v>35773</v>
      </c>
      <c r="H333" s="6">
        <v>35799</v>
      </c>
      <c r="I333" s="56">
        <f t="shared" si="16"/>
        <v>0.0003083784040231521</v>
      </c>
      <c r="J333" s="7">
        <v>0.04</v>
      </c>
      <c r="K333" s="4">
        <v>1436.09</v>
      </c>
      <c r="L333" s="6">
        <v>3642</v>
      </c>
      <c r="M333" s="6">
        <v>1450</v>
      </c>
      <c r="N333" s="11">
        <v>3900</v>
      </c>
      <c r="O333" s="5">
        <v>34264</v>
      </c>
      <c r="P333" s="8" t="s">
        <v>2689</v>
      </c>
      <c r="Q333" s="39" t="s">
        <v>1655</v>
      </c>
      <c r="R333" s="4" t="s">
        <v>1931</v>
      </c>
      <c r="S333" s="4" t="s">
        <v>4719</v>
      </c>
      <c r="T333" s="4" t="s">
        <v>1296</v>
      </c>
      <c r="U333" s="8" t="s">
        <v>1650</v>
      </c>
      <c r="V333" s="34">
        <v>22871</v>
      </c>
      <c r="W333" s="4" t="s">
        <v>4133</v>
      </c>
      <c r="BC333" s="4" t="s">
        <v>539</v>
      </c>
      <c r="BD333" s="1" t="s">
        <v>1096</v>
      </c>
      <c r="BE333" s="1" t="s">
        <v>2466</v>
      </c>
      <c r="BI333" s="4" t="s">
        <v>413</v>
      </c>
    </row>
    <row r="334" spans="1:61" s="1" customFormat="1" ht="12.75">
      <c r="A334" s="39" t="s">
        <v>865</v>
      </c>
      <c r="B334" s="39" t="s">
        <v>1931</v>
      </c>
      <c r="C334" s="39" t="s">
        <v>3024</v>
      </c>
      <c r="D334" s="39" t="s">
        <v>629</v>
      </c>
      <c r="E334" s="39" t="s">
        <v>1298</v>
      </c>
      <c r="F334" s="39" t="s">
        <v>4459</v>
      </c>
      <c r="G334" s="11">
        <v>35774</v>
      </c>
      <c r="H334" s="6">
        <v>35796</v>
      </c>
      <c r="I334" s="56">
        <f t="shared" si="16"/>
        <v>0.0002609417625429961</v>
      </c>
      <c r="J334" s="7">
        <v>0.01</v>
      </c>
      <c r="K334" s="4">
        <v>1436.05</v>
      </c>
      <c r="L334" s="6">
        <v>3642</v>
      </c>
      <c r="M334" s="6">
        <v>1450</v>
      </c>
      <c r="N334" s="11">
        <v>3900</v>
      </c>
      <c r="O334" s="5">
        <v>34502</v>
      </c>
      <c r="P334" s="8" t="s">
        <v>2025</v>
      </c>
      <c r="Q334" s="39" t="s">
        <v>243</v>
      </c>
      <c r="R334" s="4" t="s">
        <v>1931</v>
      </c>
      <c r="S334" s="4" t="s">
        <v>4719</v>
      </c>
      <c r="T334" s="4" t="s">
        <v>1253</v>
      </c>
      <c r="U334" s="8" t="s">
        <v>631</v>
      </c>
      <c r="V334" s="34">
        <v>23124</v>
      </c>
      <c r="W334" s="6" t="s">
        <v>4133</v>
      </c>
      <c r="BC334" s="4"/>
      <c r="BD334" s="1" t="s">
        <v>1096</v>
      </c>
      <c r="BE334" s="1" t="s">
        <v>2466</v>
      </c>
      <c r="BI334" s="4" t="s">
        <v>413</v>
      </c>
    </row>
    <row r="335" spans="1:61" s="1" customFormat="1" ht="12.75">
      <c r="A335" s="39" t="s">
        <v>866</v>
      </c>
      <c r="B335" s="39" t="s">
        <v>1931</v>
      </c>
      <c r="C335" s="39" t="s">
        <v>3024</v>
      </c>
      <c r="D335" s="39" t="s">
        <v>629</v>
      </c>
      <c r="E335" s="39" t="s">
        <v>1298</v>
      </c>
      <c r="F335" s="39" t="s">
        <v>4460</v>
      </c>
      <c r="G335" s="11">
        <v>35771</v>
      </c>
      <c r="H335" s="6">
        <v>35801</v>
      </c>
      <c r="I335" s="56">
        <f t="shared" si="16"/>
        <v>0.00035582123541132935</v>
      </c>
      <c r="J335" s="7">
        <v>0.01</v>
      </c>
      <c r="K335" s="4">
        <v>1436.08</v>
      </c>
      <c r="L335" s="6">
        <v>3653</v>
      </c>
      <c r="M335" s="6">
        <v>1450</v>
      </c>
      <c r="N335" s="11">
        <v>3900</v>
      </c>
      <c r="O335" s="5">
        <v>34709</v>
      </c>
      <c r="P335" s="8" t="s">
        <v>2025</v>
      </c>
      <c r="Q335" s="39" t="s">
        <v>243</v>
      </c>
      <c r="R335" s="4" t="s">
        <v>1931</v>
      </c>
      <c r="S335" s="4" t="s">
        <v>4719</v>
      </c>
      <c r="T335" s="4" t="s">
        <v>1253</v>
      </c>
      <c r="U335" s="8" t="s">
        <v>415</v>
      </c>
      <c r="V335" s="34">
        <v>23461</v>
      </c>
      <c r="W335" s="4" t="s">
        <v>4134</v>
      </c>
      <c r="BC335" s="4" t="s">
        <v>539</v>
      </c>
      <c r="BD335" s="1" t="s">
        <v>1096</v>
      </c>
      <c r="BE335" s="1" t="s">
        <v>2466</v>
      </c>
      <c r="BI335" s="4" t="s">
        <v>413</v>
      </c>
    </row>
    <row r="336" spans="1:61" s="1" customFormat="1" ht="12.75">
      <c r="A336" s="39" t="s">
        <v>867</v>
      </c>
      <c r="B336" s="39" t="s">
        <v>1931</v>
      </c>
      <c r="C336" s="39" t="s">
        <v>3024</v>
      </c>
      <c r="D336" s="39" t="s">
        <v>629</v>
      </c>
      <c r="E336" s="39" t="s">
        <v>1298</v>
      </c>
      <c r="F336" s="39" t="s">
        <v>4461</v>
      </c>
      <c r="G336" s="11">
        <v>35776</v>
      </c>
      <c r="H336" s="6">
        <v>35797</v>
      </c>
      <c r="I336" s="56">
        <f t="shared" si="16"/>
        <v>0.0002490719106187658</v>
      </c>
      <c r="J336" s="7">
        <v>0.01</v>
      </c>
      <c r="K336" s="4">
        <v>1436.11</v>
      </c>
      <c r="L336" s="6">
        <v>3653</v>
      </c>
      <c r="M336" s="6">
        <v>1450</v>
      </c>
      <c r="N336" s="11">
        <v>3900</v>
      </c>
      <c r="O336" s="5">
        <v>34780</v>
      </c>
      <c r="P336" s="8" t="s">
        <v>2025</v>
      </c>
      <c r="Q336" s="39" t="s">
        <v>243</v>
      </c>
      <c r="R336" s="4" t="s">
        <v>1931</v>
      </c>
      <c r="S336" s="4" t="s">
        <v>1305</v>
      </c>
      <c r="T336" s="4" t="s">
        <v>4512</v>
      </c>
      <c r="U336" s="8" t="s">
        <v>416</v>
      </c>
      <c r="V336" s="34">
        <v>23528</v>
      </c>
      <c r="W336" s="4" t="s">
        <v>4135</v>
      </c>
      <c r="BC336" s="4" t="s">
        <v>539</v>
      </c>
      <c r="BD336" s="1" t="s">
        <v>1096</v>
      </c>
      <c r="BE336" s="1" t="s">
        <v>2466</v>
      </c>
      <c r="BI336" s="4" t="s">
        <v>413</v>
      </c>
    </row>
    <row r="337" spans="1:61" s="1" customFormat="1" ht="12.75">
      <c r="A337" s="39" t="s">
        <v>868</v>
      </c>
      <c r="B337" s="39" t="s">
        <v>1931</v>
      </c>
      <c r="C337" s="39" t="s">
        <v>3024</v>
      </c>
      <c r="D337" s="39" t="s">
        <v>629</v>
      </c>
      <c r="E337" s="39" t="s">
        <v>1298</v>
      </c>
      <c r="F337" s="39" t="s">
        <v>1008</v>
      </c>
      <c r="G337" s="11">
        <v>35775</v>
      </c>
      <c r="H337" s="6">
        <v>35798</v>
      </c>
      <c r="I337" s="56">
        <f t="shared" si="16"/>
        <v>0.0002727930449634101</v>
      </c>
      <c r="J337" s="7">
        <v>0.01</v>
      </c>
      <c r="K337" s="4">
        <v>1436.12</v>
      </c>
      <c r="L337" s="6">
        <v>3653</v>
      </c>
      <c r="M337" s="6">
        <v>1450</v>
      </c>
      <c r="N337" s="11">
        <v>3900</v>
      </c>
      <c r="O337" s="5">
        <v>34836</v>
      </c>
      <c r="P337" s="8" t="s">
        <v>2025</v>
      </c>
      <c r="Q337" s="39" t="s">
        <v>243</v>
      </c>
      <c r="R337" s="4" t="s">
        <v>1931</v>
      </c>
      <c r="S337" s="4" t="s">
        <v>1305</v>
      </c>
      <c r="T337" s="4" t="s">
        <v>4512</v>
      </c>
      <c r="U337" s="8" t="s">
        <v>417</v>
      </c>
      <c r="V337" s="34">
        <v>23571</v>
      </c>
      <c r="W337" s="4" t="s">
        <v>1321</v>
      </c>
      <c r="BC337" s="4" t="s">
        <v>539</v>
      </c>
      <c r="BD337" s="1" t="s">
        <v>1096</v>
      </c>
      <c r="BE337" s="1" t="s">
        <v>2466</v>
      </c>
      <c r="BI337" s="4" t="s">
        <v>413</v>
      </c>
    </row>
    <row r="338" spans="1:61" s="1" customFormat="1" ht="12.75">
      <c r="A338" s="39" t="s">
        <v>869</v>
      </c>
      <c r="B338" s="39" t="s">
        <v>1931</v>
      </c>
      <c r="C338" s="39" t="s">
        <v>3025</v>
      </c>
      <c r="D338" s="39" t="s">
        <v>629</v>
      </c>
      <c r="E338" s="39" t="s">
        <v>1298</v>
      </c>
      <c r="F338" s="39" t="s">
        <v>4059</v>
      </c>
      <c r="G338" s="11">
        <v>35770</v>
      </c>
      <c r="H338" s="6">
        <v>35802</v>
      </c>
      <c r="I338" s="56">
        <f t="shared" si="15"/>
        <v>0.000379542651105418</v>
      </c>
      <c r="J338" s="7">
        <v>0.02</v>
      </c>
      <c r="K338" s="4">
        <v>1436.09</v>
      </c>
      <c r="L338" s="6">
        <v>4180</v>
      </c>
      <c r="M338" s="6">
        <v>1450</v>
      </c>
      <c r="N338" s="11">
        <v>3900</v>
      </c>
      <c r="O338" s="5">
        <v>35138</v>
      </c>
      <c r="P338" s="8" t="s">
        <v>2025</v>
      </c>
      <c r="Q338" s="39" t="s">
        <v>243</v>
      </c>
      <c r="R338" s="4" t="s">
        <v>1931</v>
      </c>
      <c r="S338" s="4" t="s">
        <v>4719</v>
      </c>
      <c r="T338" s="4" t="s">
        <v>1253</v>
      </c>
      <c r="U338" s="8" t="s">
        <v>418</v>
      </c>
      <c r="V338" s="34">
        <v>23816</v>
      </c>
      <c r="W338" s="4" t="s">
        <v>1322</v>
      </c>
      <c r="BC338" s="4" t="s">
        <v>539</v>
      </c>
      <c r="BD338" s="1" t="s">
        <v>1096</v>
      </c>
      <c r="BE338" s="1" t="s">
        <v>2466</v>
      </c>
      <c r="BI338" s="4" t="s">
        <v>413</v>
      </c>
    </row>
    <row r="339" spans="1:61" s="1" customFormat="1" ht="12.75">
      <c r="A339" s="39" t="s">
        <v>870</v>
      </c>
      <c r="B339" s="39" t="s">
        <v>1931</v>
      </c>
      <c r="C339" s="39" t="s">
        <v>3024</v>
      </c>
      <c r="D339" s="39" t="s">
        <v>629</v>
      </c>
      <c r="E339" s="39" t="s">
        <v>1298</v>
      </c>
      <c r="F339" s="39" t="s">
        <v>4060</v>
      </c>
      <c r="G339" s="11">
        <v>35774</v>
      </c>
      <c r="H339" s="6">
        <v>35798</v>
      </c>
      <c r="I339" s="56">
        <f>(H339-G339)/(H339+G339+12740)</f>
        <v>0.0002846569883290635</v>
      </c>
      <c r="J339" s="7">
        <v>0.02</v>
      </c>
      <c r="K339" s="4">
        <v>1436.11</v>
      </c>
      <c r="L339" s="6">
        <v>4180</v>
      </c>
      <c r="M339" s="6">
        <v>1450</v>
      </c>
      <c r="N339" s="11">
        <v>3900</v>
      </c>
      <c r="O339" s="5">
        <v>35231</v>
      </c>
      <c r="P339" s="8" t="s">
        <v>2025</v>
      </c>
      <c r="Q339" s="39" t="s">
        <v>243</v>
      </c>
      <c r="R339" s="4" t="s">
        <v>1931</v>
      </c>
      <c r="S339" s="4" t="s">
        <v>4719</v>
      </c>
      <c r="T339" s="4" t="s">
        <v>1253</v>
      </c>
      <c r="U339" s="8" t="s">
        <v>1646</v>
      </c>
      <c r="V339" s="34">
        <v>23915</v>
      </c>
      <c r="W339" s="4" t="s">
        <v>4135</v>
      </c>
      <c r="BC339" s="4" t="s">
        <v>539</v>
      </c>
      <c r="BD339" s="1" t="s">
        <v>1096</v>
      </c>
      <c r="BE339" s="1" t="s">
        <v>2466</v>
      </c>
      <c r="BI339" s="4" t="s">
        <v>413</v>
      </c>
    </row>
    <row r="340" spans="1:61" s="1" customFormat="1" ht="12.75">
      <c r="A340" s="39" t="s">
        <v>871</v>
      </c>
      <c r="B340" s="39" t="s">
        <v>1931</v>
      </c>
      <c r="C340" s="39" t="s">
        <v>3024</v>
      </c>
      <c r="D340" s="39" t="s">
        <v>629</v>
      </c>
      <c r="E340" s="39" t="s">
        <v>1298</v>
      </c>
      <c r="F340" s="39" t="s">
        <v>1585</v>
      </c>
      <c r="G340" s="11">
        <v>35764</v>
      </c>
      <c r="H340" s="6">
        <v>35807</v>
      </c>
      <c r="I340" s="56">
        <f t="shared" si="16"/>
        <v>0.0005100164865794499</v>
      </c>
      <c r="J340" s="7">
        <v>0.05</v>
      </c>
      <c r="K340" s="4">
        <v>1436.08</v>
      </c>
      <c r="L340" s="6">
        <v>3447</v>
      </c>
      <c r="M340" s="6">
        <v>2000</v>
      </c>
      <c r="N340" s="11">
        <v>4900</v>
      </c>
      <c r="O340" s="5">
        <v>35489</v>
      </c>
      <c r="P340" s="8" t="s">
        <v>1661</v>
      </c>
      <c r="Q340" s="39" t="s">
        <v>243</v>
      </c>
      <c r="R340" s="4" t="s">
        <v>1931</v>
      </c>
      <c r="S340" s="4" t="s">
        <v>4719</v>
      </c>
      <c r="T340" s="4" t="s">
        <v>268</v>
      </c>
      <c r="U340" s="8" t="s">
        <v>2690</v>
      </c>
      <c r="V340" s="34">
        <v>24742</v>
      </c>
      <c r="W340" s="4" t="s">
        <v>312</v>
      </c>
      <c r="BC340" s="4" t="s">
        <v>539</v>
      </c>
      <c r="BD340" s="1" t="s">
        <v>1096</v>
      </c>
      <c r="BE340" s="1" t="s">
        <v>2466</v>
      </c>
      <c r="BI340" s="4" t="s">
        <v>413</v>
      </c>
    </row>
    <row r="341" spans="1:61" s="1" customFormat="1" ht="12.75">
      <c r="A341" s="39" t="s">
        <v>872</v>
      </c>
      <c r="B341" s="39" t="s">
        <v>1931</v>
      </c>
      <c r="C341" s="39" t="s">
        <v>3024</v>
      </c>
      <c r="D341" s="39" t="s">
        <v>629</v>
      </c>
      <c r="E341" s="39" t="s">
        <v>1298</v>
      </c>
      <c r="F341" s="39" t="s">
        <v>1586</v>
      </c>
      <c r="G341" s="11">
        <v>35771</v>
      </c>
      <c r="H341" s="6">
        <v>35801</v>
      </c>
      <c r="I341" s="56">
        <f t="shared" si="16"/>
        <v>0.00035582123541132935</v>
      </c>
      <c r="J341" s="7">
        <v>0.01</v>
      </c>
      <c r="K341" s="4">
        <v>1436.09</v>
      </c>
      <c r="L341" s="6">
        <v>3447</v>
      </c>
      <c r="M341" s="6">
        <v>2000</v>
      </c>
      <c r="N341" s="11">
        <v>4900</v>
      </c>
      <c r="O341" s="5">
        <v>35607</v>
      </c>
      <c r="P341" s="8" t="s">
        <v>1661</v>
      </c>
      <c r="Q341" s="39" t="s">
        <v>4237</v>
      </c>
      <c r="R341" s="4" t="s">
        <v>1931</v>
      </c>
      <c r="S341" s="4" t="s">
        <v>4719</v>
      </c>
      <c r="T341" s="4" t="s">
        <v>1296</v>
      </c>
      <c r="U341" s="8" t="s">
        <v>1097</v>
      </c>
      <c r="V341" s="34">
        <v>24846</v>
      </c>
      <c r="W341" s="4" t="s">
        <v>313</v>
      </c>
      <c r="BC341" s="4"/>
      <c r="BD341" s="1" t="s">
        <v>1096</v>
      </c>
      <c r="BE341" s="1" t="s">
        <v>2466</v>
      </c>
      <c r="BI341" s="4" t="s">
        <v>413</v>
      </c>
    </row>
    <row r="342" spans="1:61" s="1" customFormat="1" ht="12.75">
      <c r="A342" s="39" t="s">
        <v>873</v>
      </c>
      <c r="B342" s="39" t="s">
        <v>1931</v>
      </c>
      <c r="C342" s="39" t="s">
        <v>3024</v>
      </c>
      <c r="D342" s="39" t="s">
        <v>629</v>
      </c>
      <c r="E342" s="39" t="s">
        <v>1298</v>
      </c>
      <c r="F342" s="39" t="s">
        <v>1587</v>
      </c>
      <c r="G342" s="11">
        <v>35777</v>
      </c>
      <c r="H342" s="6">
        <v>35796</v>
      </c>
      <c r="I342" s="56">
        <f t="shared" si="16"/>
        <v>0.00022535077627412143</v>
      </c>
      <c r="J342" s="7">
        <v>0.02</v>
      </c>
      <c r="K342" s="4">
        <v>1436.12</v>
      </c>
      <c r="L342" s="6">
        <v>3420</v>
      </c>
      <c r="M342" s="6">
        <v>2200</v>
      </c>
      <c r="N342" s="11">
        <v>4900</v>
      </c>
      <c r="O342" s="5">
        <v>35964</v>
      </c>
      <c r="P342" s="8" t="s">
        <v>1661</v>
      </c>
      <c r="Q342" s="39" t="s">
        <v>4237</v>
      </c>
      <c r="R342" s="4" t="s">
        <v>1931</v>
      </c>
      <c r="S342" s="4" t="s">
        <v>4719</v>
      </c>
      <c r="T342" s="4" t="s">
        <v>1664</v>
      </c>
      <c r="U342" s="8" t="s">
        <v>1648</v>
      </c>
      <c r="V342" s="34">
        <v>25371</v>
      </c>
      <c r="W342" s="4" t="s">
        <v>314</v>
      </c>
      <c r="BC342" s="4"/>
      <c r="BD342" s="1" t="s">
        <v>1096</v>
      </c>
      <c r="BE342" s="1" t="s">
        <v>2466</v>
      </c>
      <c r="BI342" s="4" t="s">
        <v>413</v>
      </c>
    </row>
    <row r="343" spans="1:61" s="1" customFormat="1" ht="12.75">
      <c r="A343" s="39" t="s">
        <v>874</v>
      </c>
      <c r="B343" s="39" t="s">
        <v>1931</v>
      </c>
      <c r="C343" s="39" t="s">
        <v>3024</v>
      </c>
      <c r="D343" s="39" t="s">
        <v>629</v>
      </c>
      <c r="E343" s="39" t="s">
        <v>1298</v>
      </c>
      <c r="F343" s="39" t="s">
        <v>1588</v>
      </c>
      <c r="G343" s="11">
        <v>35771</v>
      </c>
      <c r="H343" s="6">
        <v>35801</v>
      </c>
      <c r="I343" s="56">
        <f t="shared" si="16"/>
        <v>0.00035582123541132935</v>
      </c>
      <c r="J343" s="7">
        <v>0</v>
      </c>
      <c r="K343" s="4">
        <v>1436.1</v>
      </c>
      <c r="L343" s="6">
        <v>4723</v>
      </c>
      <c r="M343" s="6">
        <v>1972</v>
      </c>
      <c r="N343" s="11">
        <v>10000</v>
      </c>
      <c r="O343" s="5">
        <v>37051</v>
      </c>
      <c r="P343" s="8" t="s">
        <v>1656</v>
      </c>
      <c r="Q343" s="39" t="s">
        <v>4237</v>
      </c>
      <c r="R343" s="4" t="s">
        <v>1931</v>
      </c>
      <c r="S343" s="4" t="s">
        <v>1305</v>
      </c>
      <c r="T343" s="4" t="s">
        <v>4512</v>
      </c>
      <c r="U343" s="8" t="s">
        <v>3633</v>
      </c>
      <c r="V343" s="34">
        <v>26824</v>
      </c>
      <c r="W343" s="4" t="s">
        <v>315</v>
      </c>
      <c r="BC343" s="4"/>
      <c r="BD343" s="1" t="s">
        <v>1312</v>
      </c>
      <c r="BE343" s="1" t="s">
        <v>2466</v>
      </c>
      <c r="BI343" s="4" t="s">
        <v>413</v>
      </c>
    </row>
    <row r="344" spans="1:61" s="1" customFormat="1" ht="12.75">
      <c r="A344" s="39" t="s">
        <v>875</v>
      </c>
      <c r="B344" s="39" t="s">
        <v>1931</v>
      </c>
      <c r="C344" s="39" t="s">
        <v>3024</v>
      </c>
      <c r="D344" s="39" t="s">
        <v>629</v>
      </c>
      <c r="E344" s="39" t="s">
        <v>1298</v>
      </c>
      <c r="F344" s="39" t="s">
        <v>1009</v>
      </c>
      <c r="G344" s="11">
        <v>35775</v>
      </c>
      <c r="H344" s="6">
        <v>35797</v>
      </c>
      <c r="I344" s="56">
        <f t="shared" si="16"/>
        <v>0.0002609355726349749</v>
      </c>
      <c r="J344" s="7">
        <v>0.04</v>
      </c>
      <c r="K344" s="4">
        <v>1436.1</v>
      </c>
      <c r="L344" s="6">
        <v>4723</v>
      </c>
      <c r="M344" s="6">
        <v>1972</v>
      </c>
      <c r="N344" s="11">
        <v>8500</v>
      </c>
      <c r="O344" s="5">
        <v>37133</v>
      </c>
      <c r="P344" s="8" t="s">
        <v>1656</v>
      </c>
      <c r="Q344" s="39" t="s">
        <v>1847</v>
      </c>
      <c r="R344" s="4" t="s">
        <v>1931</v>
      </c>
      <c r="S344" s="4" t="s">
        <v>4719</v>
      </c>
      <c r="T344" s="4" t="s">
        <v>1296</v>
      </c>
      <c r="U344" s="8" t="s">
        <v>3634</v>
      </c>
      <c r="V344" s="34">
        <v>26900</v>
      </c>
      <c r="W344" s="4" t="s">
        <v>316</v>
      </c>
      <c r="BC344" s="4"/>
      <c r="BD344" s="1" t="s">
        <v>1312</v>
      </c>
      <c r="BE344" s="1" t="s">
        <v>2466</v>
      </c>
      <c r="BI344" s="4" t="s">
        <v>413</v>
      </c>
    </row>
    <row r="345" spans="1:61" s="1" customFormat="1" ht="12.75">
      <c r="A345" s="39" t="s">
        <v>876</v>
      </c>
      <c r="B345" s="39" t="s">
        <v>1931</v>
      </c>
      <c r="C345" s="39" t="s">
        <v>3024</v>
      </c>
      <c r="D345" s="39" t="s">
        <v>629</v>
      </c>
      <c r="E345" s="39" t="s">
        <v>1298</v>
      </c>
      <c r="F345" s="39" t="s">
        <v>1589</v>
      </c>
      <c r="G345" s="11">
        <v>35773</v>
      </c>
      <c r="H345" s="6">
        <v>35799</v>
      </c>
      <c r="I345" s="56">
        <f t="shared" si="16"/>
        <v>0.0003083784040231521</v>
      </c>
      <c r="J345" s="7">
        <v>0.01</v>
      </c>
      <c r="K345" s="4">
        <v>1436.11</v>
      </c>
      <c r="L345" s="6">
        <v>4723</v>
      </c>
      <c r="M345" s="6">
        <v>1972</v>
      </c>
      <c r="N345" s="11">
        <v>8600</v>
      </c>
      <c r="O345" s="5">
        <v>37345</v>
      </c>
      <c r="P345" s="8" t="s">
        <v>1656</v>
      </c>
      <c r="Q345" s="39" t="s">
        <v>1847</v>
      </c>
      <c r="R345" s="4" t="s">
        <v>1931</v>
      </c>
      <c r="S345" s="4" t="s">
        <v>4719</v>
      </c>
      <c r="T345" s="4" t="s">
        <v>1296</v>
      </c>
      <c r="U345" s="8" t="s">
        <v>3635</v>
      </c>
      <c r="V345" s="34">
        <v>27403</v>
      </c>
      <c r="W345" s="4" t="s">
        <v>317</v>
      </c>
      <c r="BC345" s="4" t="s">
        <v>3026</v>
      </c>
      <c r="BD345" s="1" t="s">
        <v>1312</v>
      </c>
      <c r="BE345" s="1" t="s">
        <v>2466</v>
      </c>
      <c r="BI345" s="4" t="s">
        <v>413</v>
      </c>
    </row>
    <row r="346" spans="1:61" s="1" customFormat="1" ht="12.75">
      <c r="A346" s="39" t="s">
        <v>877</v>
      </c>
      <c r="B346" s="39" t="s">
        <v>1931</v>
      </c>
      <c r="C346" s="39" t="s">
        <v>3024</v>
      </c>
      <c r="D346" s="39" t="s">
        <v>629</v>
      </c>
      <c r="E346" s="39" t="s">
        <v>1298</v>
      </c>
      <c r="F346" s="39" t="s">
        <v>1590</v>
      </c>
      <c r="G346" s="11">
        <v>35772</v>
      </c>
      <c r="H346" s="6">
        <v>35799</v>
      </c>
      <c r="I346" s="56">
        <f t="shared" si="16"/>
        <v>0.0003202429101777941</v>
      </c>
      <c r="J346" s="7">
        <v>0.01</v>
      </c>
      <c r="K346" s="4">
        <v>1436.07</v>
      </c>
      <c r="L346" s="6">
        <v>4680</v>
      </c>
      <c r="M346" s="6">
        <v>2350</v>
      </c>
      <c r="N346" s="11">
        <v>8500</v>
      </c>
      <c r="O346" s="5">
        <v>37310</v>
      </c>
      <c r="P346" s="8" t="s">
        <v>1656</v>
      </c>
      <c r="Q346" s="39" t="s">
        <v>1847</v>
      </c>
      <c r="R346" s="4" t="s">
        <v>1931</v>
      </c>
      <c r="S346" s="4" t="s">
        <v>4721</v>
      </c>
      <c r="T346" s="4" t="s">
        <v>3789</v>
      </c>
      <c r="U346" s="8" t="s">
        <v>3636</v>
      </c>
      <c r="V346" s="34">
        <v>27380</v>
      </c>
      <c r="W346" s="4" t="s">
        <v>316</v>
      </c>
      <c r="BC346" s="4"/>
      <c r="BD346" s="1" t="s">
        <v>1312</v>
      </c>
      <c r="BE346" s="1" t="s">
        <v>2466</v>
      </c>
      <c r="BI346" s="4" t="s">
        <v>413</v>
      </c>
    </row>
    <row r="347" spans="1:61" s="1" customFormat="1" ht="12.75">
      <c r="A347" s="39" t="s">
        <v>878</v>
      </c>
      <c r="B347" s="39" t="s">
        <v>1931</v>
      </c>
      <c r="C347" s="39" t="s">
        <v>3024</v>
      </c>
      <c r="D347" s="39" t="s">
        <v>629</v>
      </c>
      <c r="E347" s="39" t="s">
        <v>1298</v>
      </c>
      <c r="F347" s="39" t="s">
        <v>1010</v>
      </c>
      <c r="G347" s="11">
        <v>35771</v>
      </c>
      <c r="H347" s="6">
        <v>35803</v>
      </c>
      <c r="I347" s="56">
        <f t="shared" si="16"/>
        <v>0.0003795336480299832</v>
      </c>
      <c r="J347" s="7">
        <v>0.01</v>
      </c>
      <c r="K347" s="4">
        <v>1436.13</v>
      </c>
      <c r="L347" s="6">
        <v>4723</v>
      </c>
      <c r="M347" s="6">
        <v>1984</v>
      </c>
      <c r="N347" s="11">
        <v>10000</v>
      </c>
      <c r="O347" s="5">
        <v>37412</v>
      </c>
      <c r="P347" s="8" t="s">
        <v>1656</v>
      </c>
      <c r="Q347" s="39" t="s">
        <v>1847</v>
      </c>
      <c r="R347" s="4" t="s">
        <v>1931</v>
      </c>
      <c r="S347" s="4" t="s">
        <v>4719</v>
      </c>
      <c r="T347" s="4" t="s">
        <v>1296</v>
      </c>
      <c r="U347" s="8" t="s">
        <v>3637</v>
      </c>
      <c r="V347" s="34">
        <v>27438</v>
      </c>
      <c r="W347" s="4" t="s">
        <v>317</v>
      </c>
      <c r="BC347" s="4"/>
      <c r="BD347" s="1" t="s">
        <v>1312</v>
      </c>
      <c r="BE347" s="1" t="s">
        <v>2466</v>
      </c>
      <c r="BI347" s="4" t="s">
        <v>413</v>
      </c>
    </row>
    <row r="348" spans="1:61" s="1" customFormat="1" ht="12.75">
      <c r="A348" s="39" t="s">
        <v>879</v>
      </c>
      <c r="B348" s="39" t="s">
        <v>1931</v>
      </c>
      <c r="C348" s="39" t="s">
        <v>3024</v>
      </c>
      <c r="D348" s="39" t="s">
        <v>629</v>
      </c>
      <c r="E348" s="39" t="s">
        <v>1298</v>
      </c>
      <c r="F348" s="39" t="s">
        <v>1591</v>
      </c>
      <c r="G348" s="11">
        <v>35773</v>
      </c>
      <c r="H348" s="6">
        <v>35798</v>
      </c>
      <c r="I348" s="56">
        <f t="shared" si="16"/>
        <v>0.00029652121312758714</v>
      </c>
      <c r="J348" s="7">
        <v>0.02</v>
      </c>
      <c r="K348" s="4">
        <v>1436.07</v>
      </c>
      <c r="L348" s="6">
        <v>4723</v>
      </c>
      <c r="M348" s="6">
        <v>1955</v>
      </c>
      <c r="N348" s="11">
        <v>7000</v>
      </c>
      <c r="O348" s="5">
        <v>37505</v>
      </c>
      <c r="P348" s="8" t="s">
        <v>1656</v>
      </c>
      <c r="Q348" s="39" t="s">
        <v>1847</v>
      </c>
      <c r="R348" s="4" t="s">
        <v>1931</v>
      </c>
      <c r="S348" s="4" t="s">
        <v>4719</v>
      </c>
      <c r="T348" s="4" t="s">
        <v>1296</v>
      </c>
      <c r="U348" s="8" t="s">
        <v>3638</v>
      </c>
      <c r="V348" s="34">
        <v>27513</v>
      </c>
      <c r="W348" s="4" t="s">
        <v>4071</v>
      </c>
      <c r="BC348" s="4"/>
      <c r="BD348" s="1" t="s">
        <v>1312</v>
      </c>
      <c r="BE348" s="1" t="s">
        <v>2466</v>
      </c>
      <c r="BI348" s="4" t="s">
        <v>413</v>
      </c>
    </row>
    <row r="349" spans="1:61" s="1" customFormat="1" ht="12.75">
      <c r="A349" s="39" t="s">
        <v>880</v>
      </c>
      <c r="B349" s="39" t="s">
        <v>1931</v>
      </c>
      <c r="C349" s="39" t="s">
        <v>3024</v>
      </c>
      <c r="D349" s="39" t="s">
        <v>629</v>
      </c>
      <c r="E349" s="39" t="s">
        <v>1298</v>
      </c>
      <c r="F349" s="39" t="s">
        <v>1592</v>
      </c>
      <c r="G349" s="11">
        <v>35772</v>
      </c>
      <c r="H349" s="6">
        <v>35800</v>
      </c>
      <c r="I349" s="56">
        <f>(H349-G349)/(H349+G349+12740)</f>
        <v>0.00033209981971724073</v>
      </c>
      <c r="J349" s="7">
        <v>0.01</v>
      </c>
      <c r="K349" s="4">
        <v>1436.11</v>
      </c>
      <c r="L349" s="6">
        <v>4685</v>
      </c>
      <c r="M349" s="6">
        <v>1973</v>
      </c>
      <c r="N349" s="11">
        <v>10000</v>
      </c>
      <c r="O349" s="5">
        <v>37667</v>
      </c>
      <c r="P349" s="8" t="s">
        <v>1656</v>
      </c>
      <c r="Q349" s="39" t="s">
        <v>1847</v>
      </c>
      <c r="R349" s="4" t="s">
        <v>1931</v>
      </c>
      <c r="S349" s="4" t="s">
        <v>4719</v>
      </c>
      <c r="T349" s="4" t="s">
        <v>1296</v>
      </c>
      <c r="U349" s="8" t="s">
        <v>3449</v>
      </c>
      <c r="V349" s="34">
        <v>27683</v>
      </c>
      <c r="W349" s="4" t="s">
        <v>3450</v>
      </c>
      <c r="BC349" s="4"/>
      <c r="BD349" s="1" t="s">
        <v>1312</v>
      </c>
      <c r="BE349" s="1" t="s">
        <v>2466</v>
      </c>
      <c r="BI349" s="4" t="s">
        <v>413</v>
      </c>
    </row>
    <row r="350" spans="1:61" s="1" customFormat="1" ht="12.75">
      <c r="A350" s="39" t="s">
        <v>881</v>
      </c>
      <c r="B350" s="39" t="s">
        <v>1931</v>
      </c>
      <c r="C350" s="39" t="s">
        <v>3024</v>
      </c>
      <c r="D350" s="39" t="s">
        <v>629</v>
      </c>
      <c r="E350" s="39" t="s">
        <v>1298</v>
      </c>
      <c r="F350" s="39" t="s">
        <v>1914</v>
      </c>
      <c r="G350" s="11">
        <v>35760</v>
      </c>
      <c r="H350" s="6">
        <v>35812</v>
      </c>
      <c r="I350" s="56">
        <f>(H350-G350)/(H350+G350+12740)</f>
        <v>0.0006167568080463042</v>
      </c>
      <c r="J350" s="7">
        <v>0.03</v>
      </c>
      <c r="K350" s="4">
        <v>1436.11</v>
      </c>
      <c r="L350" s="6">
        <v>2550</v>
      </c>
      <c r="M350" s="6">
        <v>1150</v>
      </c>
      <c r="N350" s="11">
        <v>2000</v>
      </c>
      <c r="O350" s="5">
        <v>36253</v>
      </c>
      <c r="P350" s="8" t="s">
        <v>2864</v>
      </c>
      <c r="Q350" s="39" t="s">
        <v>3824</v>
      </c>
      <c r="R350" s="4" t="s">
        <v>30</v>
      </c>
      <c r="S350" s="4" t="s">
        <v>4724</v>
      </c>
      <c r="T350" s="4" t="s">
        <v>565</v>
      </c>
      <c r="U350" s="8" t="s">
        <v>3639</v>
      </c>
      <c r="V350" s="34">
        <v>25666</v>
      </c>
      <c r="W350" s="4" t="s">
        <v>319</v>
      </c>
      <c r="BC350" s="4" t="s">
        <v>4445</v>
      </c>
      <c r="BD350" s="1" t="s">
        <v>1096</v>
      </c>
      <c r="BI350" s="4" t="s">
        <v>413</v>
      </c>
    </row>
    <row r="351" spans="1:61" s="1" customFormat="1" ht="12.75">
      <c r="A351" s="39" t="s">
        <v>1042</v>
      </c>
      <c r="B351" s="39" t="s">
        <v>1931</v>
      </c>
      <c r="C351" s="39" t="s">
        <v>3024</v>
      </c>
      <c r="D351" s="39" t="s">
        <v>629</v>
      </c>
      <c r="E351" s="39" t="s">
        <v>1298</v>
      </c>
      <c r="F351" s="39" t="s">
        <v>1043</v>
      </c>
      <c r="G351" s="11">
        <v>35773</v>
      </c>
      <c r="H351" s="6">
        <v>35798</v>
      </c>
      <c r="I351" s="56">
        <f t="shared" si="16"/>
        <v>0.00029652121312758714</v>
      </c>
      <c r="J351" s="7">
        <v>0</v>
      </c>
      <c r="K351" s="4">
        <v>1436.03</v>
      </c>
      <c r="L351" s="6">
        <v>3790</v>
      </c>
      <c r="M351" s="6">
        <v>1537</v>
      </c>
      <c r="N351" s="7"/>
      <c r="O351" s="5">
        <v>36428</v>
      </c>
      <c r="P351" s="8" t="s">
        <v>1656</v>
      </c>
      <c r="Q351" s="39" t="s">
        <v>1847</v>
      </c>
      <c r="R351" s="4" t="s">
        <v>1931</v>
      </c>
      <c r="S351" s="4" t="s">
        <v>4719</v>
      </c>
      <c r="T351" s="4" t="s">
        <v>1253</v>
      </c>
      <c r="U351" s="8" t="s">
        <v>1044</v>
      </c>
      <c r="V351" s="34" t="s">
        <v>1045</v>
      </c>
      <c r="W351" s="12" t="s">
        <v>1046</v>
      </c>
      <c r="BC351" s="3" t="s">
        <v>1830</v>
      </c>
      <c r="BD351" s="1" t="s">
        <v>1096</v>
      </c>
      <c r="BE351" s="1" t="s">
        <v>1142</v>
      </c>
      <c r="BI351" s="4" t="s">
        <v>2654</v>
      </c>
    </row>
    <row r="352" spans="1:61" s="1" customFormat="1" ht="12.75">
      <c r="A352" s="39" t="s">
        <v>1893</v>
      </c>
      <c r="B352" s="39" t="s">
        <v>1931</v>
      </c>
      <c r="C352" s="39" t="s">
        <v>3024</v>
      </c>
      <c r="D352" s="39" t="s">
        <v>629</v>
      </c>
      <c r="E352" s="39" t="s">
        <v>1298</v>
      </c>
      <c r="F352" s="39" t="s">
        <v>1894</v>
      </c>
      <c r="G352" s="11">
        <v>35781</v>
      </c>
      <c r="H352" s="6">
        <v>35792</v>
      </c>
      <c r="I352" s="56">
        <f>(H352-G352)/(H352+G352+12740)</f>
        <v>0.00013046623889554398</v>
      </c>
      <c r="J352" s="7">
        <v>0.04</v>
      </c>
      <c r="K352" s="4">
        <v>1436.09</v>
      </c>
      <c r="L352" s="6">
        <v>5493</v>
      </c>
      <c r="M352" s="6"/>
      <c r="N352" s="11">
        <v>16000</v>
      </c>
      <c r="O352" s="5">
        <v>38526</v>
      </c>
      <c r="P352" s="8" t="s">
        <v>1901</v>
      </c>
      <c r="Q352" s="39" t="s">
        <v>1847</v>
      </c>
      <c r="R352" s="4" t="s">
        <v>1931</v>
      </c>
      <c r="S352" s="4" t="s">
        <v>2517</v>
      </c>
      <c r="T352" s="4" t="s">
        <v>3006</v>
      </c>
      <c r="U352" s="8" t="s">
        <v>1895</v>
      </c>
      <c r="V352" s="34" t="s">
        <v>1896</v>
      </c>
      <c r="W352" s="12" t="s">
        <v>1897</v>
      </c>
      <c r="BC352" s="3" t="s">
        <v>1898</v>
      </c>
      <c r="BD352" s="21" t="s">
        <v>1899</v>
      </c>
      <c r="BE352" s="1" t="s">
        <v>1900</v>
      </c>
      <c r="BF352" s="1" t="s">
        <v>1902</v>
      </c>
      <c r="BG352" s="1" t="s">
        <v>1735</v>
      </c>
      <c r="BI352" s="4" t="s">
        <v>1749</v>
      </c>
    </row>
    <row r="353" spans="1:61" s="1" customFormat="1" ht="12.75">
      <c r="A353" s="39" t="s">
        <v>882</v>
      </c>
      <c r="B353" s="39" t="s">
        <v>821</v>
      </c>
      <c r="C353" s="39" t="s">
        <v>2121</v>
      </c>
      <c r="D353" s="39" t="s">
        <v>4402</v>
      </c>
      <c r="E353" s="39" t="s">
        <v>3027</v>
      </c>
      <c r="F353" s="39" t="s">
        <v>3251</v>
      </c>
      <c r="G353" s="11">
        <v>393</v>
      </c>
      <c r="H353" s="6">
        <v>399</v>
      </c>
      <c r="I353" s="56">
        <f aca="true" t="shared" si="17" ref="I353:I371">(H353-G353)/(H353+G353+12740)</f>
        <v>0.0004433934377771209</v>
      </c>
      <c r="J353" s="7">
        <v>51.5</v>
      </c>
      <c r="K353" s="4">
        <v>92.47</v>
      </c>
      <c r="L353" s="6"/>
      <c r="M353" s="6"/>
      <c r="N353" s="7"/>
      <c r="O353" s="5">
        <v>36119</v>
      </c>
      <c r="P353" s="8" t="s">
        <v>19</v>
      </c>
      <c r="Q353" s="39" t="s">
        <v>15</v>
      </c>
      <c r="R353" s="4" t="s">
        <v>1931</v>
      </c>
      <c r="S353" s="4" t="s">
        <v>4721</v>
      </c>
      <c r="T353" s="4" t="s">
        <v>2052</v>
      </c>
      <c r="U353" s="8" t="s">
        <v>17</v>
      </c>
      <c r="V353" s="34">
        <v>25544</v>
      </c>
      <c r="W353" s="4" t="s">
        <v>18</v>
      </c>
      <c r="BC353" s="4"/>
      <c r="BD353" s="1" t="s">
        <v>16</v>
      </c>
      <c r="BE353" s="1" t="s">
        <v>14</v>
      </c>
      <c r="BI353" s="4" t="s">
        <v>4481</v>
      </c>
    </row>
    <row r="354" spans="1:61" s="1" customFormat="1" ht="12.75">
      <c r="A354" s="39" t="s">
        <v>883</v>
      </c>
      <c r="B354" s="39" t="s">
        <v>1931</v>
      </c>
      <c r="C354" s="39" t="s">
        <v>1886</v>
      </c>
      <c r="D354" s="39" t="s">
        <v>1885</v>
      </c>
      <c r="E354" s="39" t="s">
        <v>1298</v>
      </c>
      <c r="F354" s="39" t="s">
        <v>4306</v>
      </c>
      <c r="G354" s="7">
        <v>775</v>
      </c>
      <c r="H354" s="4">
        <v>778</v>
      </c>
      <c r="I354" s="56">
        <f t="shared" si="17"/>
        <v>0.0002098929545931575</v>
      </c>
      <c r="J354" s="7">
        <v>86.4</v>
      </c>
      <c r="K354" s="4">
        <v>100.37</v>
      </c>
      <c r="L354" s="6">
        <v>689</v>
      </c>
      <c r="M354" s="6">
        <v>556</v>
      </c>
      <c r="N354" s="7" t="s">
        <v>2883</v>
      </c>
      <c r="O354" s="5">
        <v>35599</v>
      </c>
      <c r="P354" s="8" t="s">
        <v>4158</v>
      </c>
      <c r="Q354" s="39" t="s">
        <v>4191</v>
      </c>
      <c r="R354" s="4" t="s">
        <v>1931</v>
      </c>
      <c r="S354" s="4" t="s">
        <v>4721</v>
      </c>
      <c r="T354" s="4" t="s">
        <v>2031</v>
      </c>
      <c r="U354" s="8" t="s">
        <v>1848</v>
      </c>
      <c r="V354" s="34">
        <v>24839</v>
      </c>
      <c r="W354" s="4" t="s">
        <v>3622</v>
      </c>
      <c r="BC354" s="4" t="s">
        <v>539</v>
      </c>
      <c r="BD354" s="1" t="s">
        <v>1693</v>
      </c>
      <c r="BE354" s="1" t="s">
        <v>1973</v>
      </c>
      <c r="BF354" s="1" t="s">
        <v>1827</v>
      </c>
      <c r="BG354" s="1" t="s">
        <v>1215</v>
      </c>
      <c r="BH354" s="1" t="s">
        <v>2118</v>
      </c>
      <c r="BI354" s="4" t="s">
        <v>4481</v>
      </c>
    </row>
    <row r="355" spans="1:61" s="1" customFormat="1" ht="12.75">
      <c r="A355" s="39" t="s">
        <v>884</v>
      </c>
      <c r="B355" s="39" t="s">
        <v>1931</v>
      </c>
      <c r="C355" s="39" t="s">
        <v>1886</v>
      </c>
      <c r="D355" s="39" t="s">
        <v>1885</v>
      </c>
      <c r="E355" s="39" t="s">
        <v>1298</v>
      </c>
      <c r="F355" s="39" t="s">
        <v>4306</v>
      </c>
      <c r="G355" s="7">
        <v>687</v>
      </c>
      <c r="H355" s="4">
        <v>713</v>
      </c>
      <c r="I355" s="56">
        <f t="shared" si="17"/>
        <v>0.0018387553041018388</v>
      </c>
      <c r="J355" s="7">
        <v>86.5</v>
      </c>
      <c r="K355" s="4">
        <v>98.77</v>
      </c>
      <c r="L355" s="6">
        <v>689</v>
      </c>
      <c r="M355" s="6">
        <v>556</v>
      </c>
      <c r="N355" s="7" t="s">
        <v>2883</v>
      </c>
      <c r="O355" s="5">
        <v>36148</v>
      </c>
      <c r="P355" s="8" t="s">
        <v>4158</v>
      </c>
      <c r="Q355" s="39" t="s">
        <v>4191</v>
      </c>
      <c r="R355" s="4" t="s">
        <v>1931</v>
      </c>
      <c r="S355" s="4" t="s">
        <v>310</v>
      </c>
      <c r="T355" s="4" t="s">
        <v>541</v>
      </c>
      <c r="U355" s="8" t="s">
        <v>1704</v>
      </c>
      <c r="V355" s="34">
        <v>25577</v>
      </c>
      <c r="W355" s="4"/>
      <c r="BC355" s="4"/>
      <c r="BD355" s="1" t="s">
        <v>1693</v>
      </c>
      <c r="BE355" s="1" t="s">
        <v>3985</v>
      </c>
      <c r="BG355" s="1" t="s">
        <v>1215</v>
      </c>
      <c r="BH355" s="1" t="s">
        <v>2118</v>
      </c>
      <c r="BI355" s="4" t="s">
        <v>4481</v>
      </c>
    </row>
    <row r="356" spans="1:61" s="1" customFormat="1" ht="12.75">
      <c r="A356" s="39" t="s">
        <v>885</v>
      </c>
      <c r="B356" s="39" t="s">
        <v>1931</v>
      </c>
      <c r="C356" s="39" t="s">
        <v>1886</v>
      </c>
      <c r="D356" s="39" t="s">
        <v>1885</v>
      </c>
      <c r="E356" s="39" t="s">
        <v>1298</v>
      </c>
      <c r="F356" s="39" t="s">
        <v>4306</v>
      </c>
      <c r="G356" s="7">
        <v>773</v>
      </c>
      <c r="H356" s="4">
        <v>782</v>
      </c>
      <c r="I356" s="56">
        <f t="shared" si="17"/>
        <v>0.0006295907660020986</v>
      </c>
      <c r="J356" s="7">
        <v>86.3</v>
      </c>
      <c r="K356" s="4">
        <v>100.4</v>
      </c>
      <c r="L356" s="6">
        <v>689</v>
      </c>
      <c r="M356" s="6">
        <v>556</v>
      </c>
      <c r="N356" s="7" t="s">
        <v>2883</v>
      </c>
      <c r="O356" s="5">
        <v>35599</v>
      </c>
      <c r="P356" s="8" t="s">
        <v>4158</v>
      </c>
      <c r="Q356" s="39" t="s">
        <v>4191</v>
      </c>
      <c r="R356" s="4" t="s">
        <v>1931</v>
      </c>
      <c r="S356" s="4" t="s">
        <v>4721</v>
      </c>
      <c r="T356" s="4" t="s">
        <v>2031</v>
      </c>
      <c r="U356" s="8" t="s">
        <v>1005</v>
      </c>
      <c r="V356" s="34">
        <v>24837</v>
      </c>
      <c r="W356" s="10"/>
      <c r="BC356" s="4" t="s">
        <v>539</v>
      </c>
      <c r="BD356" s="1" t="s">
        <v>1693</v>
      </c>
      <c r="BE356" s="1" t="s">
        <v>1973</v>
      </c>
      <c r="BF356" s="1" t="s">
        <v>1827</v>
      </c>
      <c r="BG356" s="1" t="s">
        <v>1215</v>
      </c>
      <c r="BH356" s="1" t="s">
        <v>2118</v>
      </c>
      <c r="BI356" s="4" t="s">
        <v>4481</v>
      </c>
    </row>
    <row r="357" spans="1:61" s="1" customFormat="1" ht="12.75">
      <c r="A357" s="39" t="s">
        <v>886</v>
      </c>
      <c r="B357" s="39" t="s">
        <v>1931</v>
      </c>
      <c r="C357" s="39" t="s">
        <v>1886</v>
      </c>
      <c r="D357" s="39" t="s">
        <v>1885</v>
      </c>
      <c r="E357" s="39" t="s">
        <v>1298</v>
      </c>
      <c r="F357" s="39" t="s">
        <v>4306</v>
      </c>
      <c r="G357" s="7">
        <v>773</v>
      </c>
      <c r="H357" s="4">
        <v>781</v>
      </c>
      <c r="I357" s="56">
        <f t="shared" si="17"/>
        <v>0.0005596753882748006</v>
      </c>
      <c r="J357" s="7">
        <v>86.3</v>
      </c>
      <c r="K357" s="4">
        <v>100.38</v>
      </c>
      <c r="L357" s="6">
        <v>689</v>
      </c>
      <c r="M357" s="6">
        <v>556</v>
      </c>
      <c r="N357" s="7" t="s">
        <v>2883</v>
      </c>
      <c r="O357" s="5">
        <v>35599</v>
      </c>
      <c r="P357" s="8" t="s">
        <v>4158</v>
      </c>
      <c r="Q357" s="39" t="s">
        <v>4191</v>
      </c>
      <c r="R357" s="4" t="s">
        <v>1931</v>
      </c>
      <c r="S357" s="4" t="s">
        <v>4721</v>
      </c>
      <c r="T357" s="4" t="s">
        <v>2031</v>
      </c>
      <c r="U357" s="8" t="s">
        <v>1698</v>
      </c>
      <c r="V357" s="34">
        <v>24840</v>
      </c>
      <c r="W357" s="4"/>
      <c r="BC357" s="4" t="s">
        <v>539</v>
      </c>
      <c r="BD357" s="1" t="s">
        <v>1693</v>
      </c>
      <c r="BE357" s="1" t="s">
        <v>1973</v>
      </c>
      <c r="BF357" s="1" t="s">
        <v>1827</v>
      </c>
      <c r="BG357" s="1" t="s">
        <v>1215</v>
      </c>
      <c r="BH357" s="1" t="s">
        <v>2118</v>
      </c>
      <c r="BI357" s="4" t="s">
        <v>4481</v>
      </c>
    </row>
    <row r="358" spans="1:61" s="1" customFormat="1" ht="12.75">
      <c r="A358" s="39" t="s">
        <v>887</v>
      </c>
      <c r="B358" s="39" t="s">
        <v>1931</v>
      </c>
      <c r="C358" s="39" t="s">
        <v>1886</v>
      </c>
      <c r="D358" s="39" t="s">
        <v>1885</v>
      </c>
      <c r="E358" s="39" t="s">
        <v>1298</v>
      </c>
      <c r="F358" s="39" t="s">
        <v>4306</v>
      </c>
      <c r="G358" s="7">
        <v>708</v>
      </c>
      <c r="H358" s="4">
        <v>711</v>
      </c>
      <c r="I358" s="56">
        <f t="shared" si="17"/>
        <v>0.0002118793700120065</v>
      </c>
      <c r="J358" s="7">
        <v>86.5</v>
      </c>
      <c r="K358" s="4">
        <v>98.98</v>
      </c>
      <c r="L358" s="6">
        <v>689</v>
      </c>
      <c r="M358" s="6">
        <v>556</v>
      </c>
      <c r="N358" s="7" t="s">
        <v>2883</v>
      </c>
      <c r="O358" s="5">
        <v>36322</v>
      </c>
      <c r="P358" s="8" t="s">
        <v>4158</v>
      </c>
      <c r="Q358" s="39" t="s">
        <v>4191</v>
      </c>
      <c r="R358" s="4" t="s">
        <v>1931</v>
      </c>
      <c r="S358" s="4" t="s">
        <v>310</v>
      </c>
      <c r="T358" s="4" t="s">
        <v>541</v>
      </c>
      <c r="U358" s="8" t="s">
        <v>1851</v>
      </c>
      <c r="V358" s="34">
        <v>25777</v>
      </c>
      <c r="W358" s="4"/>
      <c r="BC358" s="4"/>
      <c r="BD358" s="1" t="s">
        <v>1693</v>
      </c>
      <c r="BG358" s="1" t="s">
        <v>1215</v>
      </c>
      <c r="BH358" s="1" t="s">
        <v>2118</v>
      </c>
      <c r="BI358" s="4" t="s">
        <v>4481</v>
      </c>
    </row>
    <row r="359" spans="1:61" s="1" customFormat="1" ht="12.75">
      <c r="A359" s="39" t="s">
        <v>888</v>
      </c>
      <c r="B359" s="39" t="s">
        <v>1931</v>
      </c>
      <c r="C359" s="39" t="s">
        <v>1886</v>
      </c>
      <c r="D359" s="39" t="s">
        <v>1885</v>
      </c>
      <c r="E359" s="39" t="s">
        <v>1298</v>
      </c>
      <c r="F359" s="39" t="s">
        <v>4306</v>
      </c>
      <c r="G359" s="7">
        <v>774</v>
      </c>
      <c r="H359" s="4">
        <v>780</v>
      </c>
      <c r="I359" s="56">
        <f t="shared" si="17"/>
        <v>0.00041975654120610047</v>
      </c>
      <c r="J359" s="7">
        <v>86.4</v>
      </c>
      <c r="K359" s="4">
        <v>100.38</v>
      </c>
      <c r="L359" s="6">
        <v>689</v>
      </c>
      <c r="M359" s="6">
        <v>556</v>
      </c>
      <c r="N359" s="7" t="s">
        <v>2883</v>
      </c>
      <c r="O359" s="5">
        <v>35620</v>
      </c>
      <c r="P359" s="8" t="s">
        <v>4158</v>
      </c>
      <c r="Q359" s="39" t="s">
        <v>4191</v>
      </c>
      <c r="R359" s="4" t="s">
        <v>1931</v>
      </c>
      <c r="S359" s="4" t="s">
        <v>1299</v>
      </c>
      <c r="T359" s="4" t="s">
        <v>1700</v>
      </c>
      <c r="U359" s="8" t="s">
        <v>1701</v>
      </c>
      <c r="V359" s="34">
        <v>24869</v>
      </c>
      <c r="W359" s="4"/>
      <c r="BC359" s="4" t="s">
        <v>539</v>
      </c>
      <c r="BD359" s="1" t="s">
        <v>1693</v>
      </c>
      <c r="BE359" s="1" t="s">
        <v>1973</v>
      </c>
      <c r="BF359" s="21" t="s">
        <v>4309</v>
      </c>
      <c r="BG359" s="1" t="s">
        <v>1215</v>
      </c>
      <c r="BH359" s="1" t="s">
        <v>2118</v>
      </c>
      <c r="BI359" s="4" t="s">
        <v>4481</v>
      </c>
    </row>
    <row r="360" spans="1:61" s="1" customFormat="1" ht="12.75">
      <c r="A360" s="39" t="s">
        <v>2365</v>
      </c>
      <c r="B360" s="39" t="s">
        <v>1931</v>
      </c>
      <c r="C360" s="39" t="s">
        <v>1886</v>
      </c>
      <c r="D360" s="39" t="s">
        <v>1885</v>
      </c>
      <c r="E360" s="39" t="s">
        <v>1298</v>
      </c>
      <c r="F360" s="39" t="s">
        <v>4306</v>
      </c>
      <c r="G360" s="7">
        <v>772</v>
      </c>
      <c r="H360" s="4">
        <v>782</v>
      </c>
      <c r="I360" s="56">
        <f t="shared" si="17"/>
        <v>0.0006995942353435008</v>
      </c>
      <c r="J360" s="7">
        <v>86.4</v>
      </c>
      <c r="K360" s="4">
        <v>100.38</v>
      </c>
      <c r="L360" s="6">
        <v>689</v>
      </c>
      <c r="M360" s="6">
        <v>556</v>
      </c>
      <c r="N360" s="7" t="s">
        <v>2883</v>
      </c>
      <c r="O360" s="5">
        <v>35620</v>
      </c>
      <c r="P360" s="8" t="s">
        <v>4158</v>
      </c>
      <c r="Q360" s="39" t="s">
        <v>4191</v>
      </c>
      <c r="R360" s="4" t="s">
        <v>1931</v>
      </c>
      <c r="S360" s="4" t="s">
        <v>1299</v>
      </c>
      <c r="T360" s="4" t="s">
        <v>1700</v>
      </c>
      <c r="U360" s="8" t="s">
        <v>1703</v>
      </c>
      <c r="V360" s="34">
        <v>24872</v>
      </c>
      <c r="W360" s="4"/>
      <c r="BC360" s="4" t="s">
        <v>539</v>
      </c>
      <c r="BD360" s="1" t="s">
        <v>1693</v>
      </c>
      <c r="BE360" s="1" t="s">
        <v>1973</v>
      </c>
      <c r="BF360" s="1" t="s">
        <v>4309</v>
      </c>
      <c r="BG360" s="1" t="s">
        <v>1215</v>
      </c>
      <c r="BH360" s="1" t="s">
        <v>2118</v>
      </c>
      <c r="BI360" s="4" t="s">
        <v>4481</v>
      </c>
    </row>
    <row r="361" spans="1:61" s="1" customFormat="1" ht="12.75">
      <c r="A361" s="39" t="s">
        <v>2366</v>
      </c>
      <c r="B361" s="39" t="s">
        <v>1931</v>
      </c>
      <c r="C361" s="39" t="s">
        <v>1886</v>
      </c>
      <c r="D361" s="39" t="s">
        <v>1885</v>
      </c>
      <c r="E361" s="39" t="s">
        <v>1298</v>
      </c>
      <c r="F361" s="39" t="s">
        <v>4306</v>
      </c>
      <c r="G361" s="7">
        <v>775</v>
      </c>
      <c r="H361" s="4">
        <v>778</v>
      </c>
      <c r="I361" s="56">
        <f t="shared" si="17"/>
        <v>0.0002098929545931575</v>
      </c>
      <c r="J361" s="7">
        <v>86.3</v>
      </c>
      <c r="K361" s="4">
        <v>100.37</v>
      </c>
      <c r="L361" s="6">
        <v>689</v>
      </c>
      <c r="M361" s="6">
        <v>556</v>
      </c>
      <c r="N361" s="7" t="s">
        <v>2883</v>
      </c>
      <c r="O361" s="5">
        <v>35700</v>
      </c>
      <c r="P361" s="8" t="s">
        <v>4158</v>
      </c>
      <c r="Q361" s="39" t="s">
        <v>4191</v>
      </c>
      <c r="R361" s="4" t="s">
        <v>1931</v>
      </c>
      <c r="S361" s="4" t="s">
        <v>1299</v>
      </c>
      <c r="T361" s="4" t="s">
        <v>1700</v>
      </c>
      <c r="U361" s="8" t="s">
        <v>1702</v>
      </c>
      <c r="V361" s="34">
        <v>24965</v>
      </c>
      <c r="W361" s="4"/>
      <c r="BC361" s="4" t="s">
        <v>539</v>
      </c>
      <c r="BD361" s="1" t="s">
        <v>1693</v>
      </c>
      <c r="BE361" s="1" t="s">
        <v>1973</v>
      </c>
      <c r="BF361" s="1" t="s">
        <v>3983</v>
      </c>
      <c r="BG361" s="1" t="s">
        <v>1215</v>
      </c>
      <c r="BH361" s="1" t="s">
        <v>2118</v>
      </c>
      <c r="BI361" s="4" t="s">
        <v>4481</v>
      </c>
    </row>
    <row r="362" spans="1:61" s="1" customFormat="1" ht="12.75">
      <c r="A362" s="39" t="s">
        <v>2367</v>
      </c>
      <c r="B362" s="39" t="s">
        <v>1931</v>
      </c>
      <c r="C362" s="39" t="s">
        <v>1886</v>
      </c>
      <c r="D362" s="39" t="s">
        <v>1885</v>
      </c>
      <c r="E362" s="39" t="s">
        <v>1298</v>
      </c>
      <c r="F362" s="39" t="s">
        <v>4306</v>
      </c>
      <c r="G362" s="7">
        <v>685</v>
      </c>
      <c r="H362" s="4">
        <v>712</v>
      </c>
      <c r="I362" s="56">
        <f>(H362-G362)/(H362+G362+12740)</f>
        <v>0.0019098818702695055</v>
      </c>
      <c r="J362" s="7">
        <v>86.5</v>
      </c>
      <c r="K362" s="4">
        <v>98.74</v>
      </c>
      <c r="L362" s="6">
        <v>689</v>
      </c>
      <c r="M362" s="6">
        <v>556</v>
      </c>
      <c r="N362" s="7" t="s">
        <v>2883</v>
      </c>
      <c r="O362" s="5">
        <v>36148</v>
      </c>
      <c r="P362" s="8" t="s">
        <v>4158</v>
      </c>
      <c r="Q362" s="39" t="s">
        <v>4191</v>
      </c>
      <c r="R362" s="4" t="s">
        <v>1931</v>
      </c>
      <c r="S362" s="4" t="s">
        <v>310</v>
      </c>
      <c r="T362" s="4" t="s">
        <v>541</v>
      </c>
      <c r="U362" s="8" t="s">
        <v>1850</v>
      </c>
      <c r="V362" s="34">
        <v>25578</v>
      </c>
      <c r="W362" s="4"/>
      <c r="BC362" s="4" t="s">
        <v>539</v>
      </c>
      <c r="BD362" s="1" t="s">
        <v>1543</v>
      </c>
      <c r="BE362" s="1" t="s">
        <v>1973</v>
      </c>
      <c r="BF362" s="1" t="s">
        <v>3985</v>
      </c>
      <c r="BG362" s="1" t="s">
        <v>1215</v>
      </c>
      <c r="BH362" s="1" t="s">
        <v>2118</v>
      </c>
      <c r="BI362" s="4" t="s">
        <v>4481</v>
      </c>
    </row>
    <row r="363" spans="1:61" s="1" customFormat="1" ht="12.75">
      <c r="A363" s="39" t="s">
        <v>2368</v>
      </c>
      <c r="B363" s="39" t="s">
        <v>1931</v>
      </c>
      <c r="C363" s="39" t="s">
        <v>1886</v>
      </c>
      <c r="D363" s="39" t="s">
        <v>1885</v>
      </c>
      <c r="E363" s="39" t="s">
        <v>1298</v>
      </c>
      <c r="F363" s="39" t="s">
        <v>4306</v>
      </c>
      <c r="G363" s="7">
        <v>709</v>
      </c>
      <c r="H363" s="4">
        <v>711</v>
      </c>
      <c r="I363" s="56">
        <f t="shared" si="17"/>
        <v>0.00014124293785310735</v>
      </c>
      <c r="J363" s="7">
        <v>86.5</v>
      </c>
      <c r="K363" s="4">
        <v>98.98</v>
      </c>
      <c r="L363" s="6">
        <v>689</v>
      </c>
      <c r="M363" s="6">
        <v>556</v>
      </c>
      <c r="N363" s="7" t="s">
        <v>2883</v>
      </c>
      <c r="O363" s="5">
        <v>36322</v>
      </c>
      <c r="P363" s="8" t="s">
        <v>4158</v>
      </c>
      <c r="Q363" s="39" t="s">
        <v>4191</v>
      </c>
      <c r="R363" s="4" t="s">
        <v>1931</v>
      </c>
      <c r="S363" s="4" t="s">
        <v>310</v>
      </c>
      <c r="T363" s="4" t="s">
        <v>541</v>
      </c>
      <c r="U363" s="8" t="s">
        <v>1705</v>
      </c>
      <c r="V363" s="34">
        <v>25778</v>
      </c>
      <c r="W363" s="4"/>
      <c r="BC363" s="4" t="s">
        <v>539</v>
      </c>
      <c r="BD363" s="1" t="s">
        <v>1543</v>
      </c>
      <c r="BE363" s="1" t="s">
        <v>1973</v>
      </c>
      <c r="BF363" s="1" t="s">
        <v>2745</v>
      </c>
      <c r="BG363" s="1" t="s">
        <v>1215</v>
      </c>
      <c r="BH363" s="1" t="s">
        <v>2118</v>
      </c>
      <c r="BI363" s="4" t="s">
        <v>4481</v>
      </c>
    </row>
    <row r="364" spans="1:61" s="1" customFormat="1" ht="12.75">
      <c r="A364" s="39" t="s">
        <v>2369</v>
      </c>
      <c r="B364" s="39" t="s">
        <v>1931</v>
      </c>
      <c r="C364" s="39" t="s">
        <v>1886</v>
      </c>
      <c r="D364" s="39" t="s">
        <v>1885</v>
      </c>
      <c r="E364" s="39" t="s">
        <v>1298</v>
      </c>
      <c r="F364" s="39" t="s">
        <v>4306</v>
      </c>
      <c r="G364" s="7">
        <v>776</v>
      </c>
      <c r="H364" s="4">
        <v>778</v>
      </c>
      <c r="I364" s="56">
        <f t="shared" si="17"/>
        <v>0.00013991884706870015</v>
      </c>
      <c r="J364" s="7">
        <v>86.4</v>
      </c>
      <c r="K364" s="4">
        <v>100.38</v>
      </c>
      <c r="L364" s="6">
        <v>689</v>
      </c>
      <c r="M364" s="6">
        <v>556</v>
      </c>
      <c r="N364" s="7" t="s">
        <v>2883</v>
      </c>
      <c r="O364" s="5">
        <v>35663</v>
      </c>
      <c r="P364" s="8" t="s">
        <v>4158</v>
      </c>
      <c r="Q364" s="39" t="s">
        <v>4191</v>
      </c>
      <c r="R364" s="4" t="s">
        <v>1931</v>
      </c>
      <c r="S364" s="4" t="s">
        <v>1299</v>
      </c>
      <c r="T364" s="4" t="s">
        <v>1700</v>
      </c>
      <c r="U364" s="8" t="s">
        <v>3557</v>
      </c>
      <c r="V364" s="34">
        <v>24907</v>
      </c>
      <c r="W364" s="4"/>
      <c r="BC364" s="4" t="s">
        <v>539</v>
      </c>
      <c r="BD364" s="1" t="s">
        <v>1543</v>
      </c>
      <c r="BE364" s="1" t="s">
        <v>1973</v>
      </c>
      <c r="BF364" s="1" t="s">
        <v>1433</v>
      </c>
      <c r="BG364" s="1" t="s">
        <v>1215</v>
      </c>
      <c r="BH364" s="1" t="s">
        <v>2118</v>
      </c>
      <c r="BI364" s="4" t="s">
        <v>4481</v>
      </c>
    </row>
    <row r="365" spans="1:61" s="1" customFormat="1" ht="12.75">
      <c r="A365" s="39" t="s">
        <v>2370</v>
      </c>
      <c r="B365" s="39" t="s">
        <v>1931</v>
      </c>
      <c r="C365" s="39" t="s">
        <v>1886</v>
      </c>
      <c r="D365" s="39" t="s">
        <v>1885</v>
      </c>
      <c r="E365" s="39" t="s">
        <v>1298</v>
      </c>
      <c r="F365" s="39" t="s">
        <v>4306</v>
      </c>
      <c r="G365" s="7">
        <v>775</v>
      </c>
      <c r="H365" s="4">
        <v>779</v>
      </c>
      <c r="I365" s="56">
        <f t="shared" si="17"/>
        <v>0.0002798376941374003</v>
      </c>
      <c r="J365" s="7">
        <v>86.3</v>
      </c>
      <c r="K365" s="4">
        <v>100.38</v>
      </c>
      <c r="L365" s="6">
        <v>689</v>
      </c>
      <c r="M365" s="6">
        <v>556</v>
      </c>
      <c r="N365" s="7" t="s">
        <v>2883</v>
      </c>
      <c r="O365" s="5">
        <v>35663</v>
      </c>
      <c r="P365" s="8" t="s">
        <v>4158</v>
      </c>
      <c r="Q365" s="39" t="s">
        <v>4191</v>
      </c>
      <c r="R365" s="4" t="s">
        <v>1931</v>
      </c>
      <c r="S365" s="4" t="s">
        <v>1299</v>
      </c>
      <c r="T365" s="4" t="s">
        <v>1700</v>
      </c>
      <c r="U365" s="8" t="s">
        <v>3558</v>
      </c>
      <c r="V365" s="34">
        <v>24906</v>
      </c>
      <c r="W365" s="4"/>
      <c r="BC365" s="4" t="s">
        <v>539</v>
      </c>
      <c r="BD365" s="1" t="s">
        <v>1543</v>
      </c>
      <c r="BE365" s="1" t="s">
        <v>1973</v>
      </c>
      <c r="BF365" s="1" t="s">
        <v>1433</v>
      </c>
      <c r="BG365" s="1" t="s">
        <v>1215</v>
      </c>
      <c r="BH365" s="1" t="s">
        <v>2118</v>
      </c>
      <c r="BI365" s="4" t="s">
        <v>4481</v>
      </c>
    </row>
    <row r="366" spans="1:61" s="1" customFormat="1" ht="12.75">
      <c r="A366" s="39" t="s">
        <v>2371</v>
      </c>
      <c r="B366" s="39" t="s">
        <v>1931</v>
      </c>
      <c r="C366" s="39" t="s">
        <v>1886</v>
      </c>
      <c r="D366" s="39" t="s">
        <v>1885</v>
      </c>
      <c r="E366" s="39" t="s">
        <v>1298</v>
      </c>
      <c r="F366" s="39" t="s">
        <v>4306</v>
      </c>
      <c r="G366" s="7">
        <v>775</v>
      </c>
      <c r="H366" s="4">
        <v>780</v>
      </c>
      <c r="I366" s="56">
        <f t="shared" si="17"/>
        <v>0.0003497726477789437</v>
      </c>
      <c r="J366" s="7">
        <v>86.4</v>
      </c>
      <c r="K366" s="4">
        <v>100.4</v>
      </c>
      <c r="L366" s="6">
        <v>689</v>
      </c>
      <c r="M366" s="6">
        <v>556</v>
      </c>
      <c r="N366" s="7" t="s">
        <v>2883</v>
      </c>
      <c r="O366" s="5">
        <v>35663</v>
      </c>
      <c r="P366" s="8" t="s">
        <v>4158</v>
      </c>
      <c r="Q366" s="39" t="s">
        <v>4191</v>
      </c>
      <c r="R366" s="4" t="s">
        <v>1931</v>
      </c>
      <c r="S366" s="4" t="s">
        <v>1299</v>
      </c>
      <c r="T366" s="4" t="s">
        <v>1700</v>
      </c>
      <c r="U366" s="8" t="s">
        <v>3559</v>
      </c>
      <c r="V366" s="34">
        <v>24904</v>
      </c>
      <c r="W366" s="4"/>
      <c r="BC366" s="4" t="s">
        <v>539</v>
      </c>
      <c r="BD366" s="1" t="s">
        <v>1543</v>
      </c>
      <c r="BE366" s="1" t="s">
        <v>1973</v>
      </c>
      <c r="BF366" s="1" t="s">
        <v>1433</v>
      </c>
      <c r="BG366" s="1" t="s">
        <v>1215</v>
      </c>
      <c r="BH366" s="1" t="s">
        <v>2118</v>
      </c>
      <c r="BI366" s="4" t="s">
        <v>4481</v>
      </c>
    </row>
    <row r="367" spans="1:61" s="1" customFormat="1" ht="12.75">
      <c r="A367" s="39" t="s">
        <v>819</v>
      </c>
      <c r="B367" s="39" t="s">
        <v>1931</v>
      </c>
      <c r="C367" s="39" t="s">
        <v>1886</v>
      </c>
      <c r="D367" s="39" t="s">
        <v>1885</v>
      </c>
      <c r="E367" s="39" t="s">
        <v>1298</v>
      </c>
      <c r="F367" s="39" t="s">
        <v>4306</v>
      </c>
      <c r="G367" s="7">
        <v>774</v>
      </c>
      <c r="H367" s="4">
        <v>780</v>
      </c>
      <c r="I367" s="56">
        <f t="shared" si="17"/>
        <v>0.00041975654120610047</v>
      </c>
      <c r="J367" s="7">
        <v>86.4</v>
      </c>
      <c r="K367" s="4">
        <v>100.38</v>
      </c>
      <c r="L367" s="6">
        <v>689</v>
      </c>
      <c r="M367" s="6">
        <v>556</v>
      </c>
      <c r="N367" s="7" t="s">
        <v>2883</v>
      </c>
      <c r="O367" s="5">
        <v>35663</v>
      </c>
      <c r="P367" s="8" t="s">
        <v>4158</v>
      </c>
      <c r="Q367" s="39" t="s">
        <v>4191</v>
      </c>
      <c r="R367" s="4" t="s">
        <v>1931</v>
      </c>
      <c r="S367" s="4" t="s">
        <v>1299</v>
      </c>
      <c r="T367" s="4" t="s">
        <v>1700</v>
      </c>
      <c r="U367" s="8" t="s">
        <v>3560</v>
      </c>
      <c r="V367" s="34">
        <v>24903</v>
      </c>
      <c r="W367" s="4"/>
      <c r="BC367" s="4" t="s">
        <v>539</v>
      </c>
      <c r="BD367" s="1" t="s">
        <v>1543</v>
      </c>
      <c r="BE367" s="1" t="s">
        <v>1973</v>
      </c>
      <c r="BF367" s="1" t="s">
        <v>1433</v>
      </c>
      <c r="BG367" s="1" t="s">
        <v>1215</v>
      </c>
      <c r="BH367" s="1" t="s">
        <v>2118</v>
      </c>
      <c r="BI367" s="4" t="s">
        <v>4481</v>
      </c>
    </row>
    <row r="368" spans="1:61" s="1" customFormat="1" ht="12.75">
      <c r="A368" s="39" t="s">
        <v>1326</v>
      </c>
      <c r="B368" s="39" t="s">
        <v>1931</v>
      </c>
      <c r="C368" s="39" t="s">
        <v>1886</v>
      </c>
      <c r="D368" s="39" t="s">
        <v>1885</v>
      </c>
      <c r="E368" s="39" t="s">
        <v>1298</v>
      </c>
      <c r="F368" s="39" t="s">
        <v>4306</v>
      </c>
      <c r="G368" s="7">
        <v>776</v>
      </c>
      <c r="H368" s="4">
        <v>778</v>
      </c>
      <c r="I368" s="56">
        <f t="shared" si="17"/>
        <v>0.00013991884706870015</v>
      </c>
      <c r="J368" s="7">
        <v>86.4</v>
      </c>
      <c r="K368" s="4">
        <v>100.38</v>
      </c>
      <c r="L368" s="6">
        <v>689</v>
      </c>
      <c r="M368" s="6">
        <v>556</v>
      </c>
      <c r="N368" s="7" t="s">
        <v>2883</v>
      </c>
      <c r="O368" s="5">
        <v>35687</v>
      </c>
      <c r="P368" s="8" t="s">
        <v>4158</v>
      </c>
      <c r="Q368" s="39" t="s">
        <v>4191</v>
      </c>
      <c r="R368" s="4" t="s">
        <v>1931</v>
      </c>
      <c r="S368" s="4" t="s">
        <v>4721</v>
      </c>
      <c r="T368" s="4" t="s">
        <v>2031</v>
      </c>
      <c r="U368" s="8" t="s">
        <v>3561</v>
      </c>
      <c r="V368" s="34">
        <v>24948</v>
      </c>
      <c r="W368" s="4"/>
      <c r="BC368" s="4" t="s">
        <v>539</v>
      </c>
      <c r="BD368" s="1" t="s">
        <v>1543</v>
      </c>
      <c r="BE368" s="1" t="s">
        <v>1973</v>
      </c>
      <c r="BF368" s="1" t="s">
        <v>3983</v>
      </c>
      <c r="BG368" s="1" t="s">
        <v>1215</v>
      </c>
      <c r="BH368" s="1" t="s">
        <v>2118</v>
      </c>
      <c r="BI368" s="4" t="s">
        <v>4481</v>
      </c>
    </row>
    <row r="369" spans="1:61" s="1" customFormat="1" ht="12.75">
      <c r="A369" s="39" t="s">
        <v>1327</v>
      </c>
      <c r="B369" s="39" t="s">
        <v>1931</v>
      </c>
      <c r="C369" s="39" t="s">
        <v>1886</v>
      </c>
      <c r="D369" s="39" t="s">
        <v>1885</v>
      </c>
      <c r="E369" s="39" t="s">
        <v>1298</v>
      </c>
      <c r="F369" s="39" t="s">
        <v>4306</v>
      </c>
      <c r="G369" s="7">
        <v>776</v>
      </c>
      <c r="H369" s="4">
        <v>778</v>
      </c>
      <c r="I369" s="56">
        <f t="shared" si="17"/>
        <v>0.00013991884706870015</v>
      </c>
      <c r="J369" s="7">
        <v>86.4</v>
      </c>
      <c r="K369" s="4">
        <v>100.38</v>
      </c>
      <c r="L369" s="6">
        <v>689</v>
      </c>
      <c r="M369" s="6">
        <v>556</v>
      </c>
      <c r="N369" s="7" t="s">
        <v>2883</v>
      </c>
      <c r="O369" s="5">
        <v>35687</v>
      </c>
      <c r="P369" s="8" t="s">
        <v>4158</v>
      </c>
      <c r="Q369" s="39" t="s">
        <v>4191</v>
      </c>
      <c r="R369" s="4" t="s">
        <v>1931</v>
      </c>
      <c r="S369" s="4" t="s">
        <v>4721</v>
      </c>
      <c r="T369" s="4" t="s">
        <v>2031</v>
      </c>
      <c r="U369" s="8" t="s">
        <v>1849</v>
      </c>
      <c r="V369" s="34">
        <v>24944</v>
      </c>
      <c r="W369" s="10"/>
      <c r="BC369" s="4" t="s">
        <v>539</v>
      </c>
      <c r="BD369" s="1" t="s">
        <v>1543</v>
      </c>
      <c r="BE369" s="1" t="s">
        <v>1973</v>
      </c>
      <c r="BF369" s="1" t="s">
        <v>3983</v>
      </c>
      <c r="BG369" s="1" t="s">
        <v>1215</v>
      </c>
      <c r="BH369" s="1" t="s">
        <v>2118</v>
      </c>
      <c r="BI369" s="4" t="s">
        <v>4481</v>
      </c>
    </row>
    <row r="370" spans="1:61" s="1" customFormat="1" ht="12.75">
      <c r="A370" s="39" t="s">
        <v>1328</v>
      </c>
      <c r="B370" s="39" t="s">
        <v>1931</v>
      </c>
      <c r="C370" s="39" t="s">
        <v>1886</v>
      </c>
      <c r="D370" s="39" t="s">
        <v>1885</v>
      </c>
      <c r="E370" s="39" t="s">
        <v>1298</v>
      </c>
      <c r="F370" s="39" t="s">
        <v>4306</v>
      </c>
      <c r="G370" s="7">
        <v>776</v>
      </c>
      <c r="H370" s="4">
        <v>779</v>
      </c>
      <c r="I370" s="56">
        <f t="shared" si="17"/>
        <v>0.0002098635886673662</v>
      </c>
      <c r="J370" s="7">
        <v>86.3</v>
      </c>
      <c r="K370" s="4">
        <v>100.4</v>
      </c>
      <c r="L370" s="6">
        <v>689</v>
      </c>
      <c r="M370" s="6">
        <v>556</v>
      </c>
      <c r="N370" s="7" t="s">
        <v>2883</v>
      </c>
      <c r="O370" s="5">
        <v>36026</v>
      </c>
      <c r="P370" s="8" t="s">
        <v>4158</v>
      </c>
      <c r="Q370" s="39" t="s">
        <v>4191</v>
      </c>
      <c r="R370" s="4" t="s">
        <v>1931</v>
      </c>
      <c r="S370" s="4" t="s">
        <v>310</v>
      </c>
      <c r="T370" s="4" t="s">
        <v>541</v>
      </c>
      <c r="U370" s="8" t="s">
        <v>540</v>
      </c>
      <c r="V370" s="34">
        <v>25431</v>
      </c>
      <c r="W370" s="4"/>
      <c r="BC370" s="4" t="s">
        <v>539</v>
      </c>
      <c r="BD370" s="1" t="s">
        <v>1543</v>
      </c>
      <c r="BE370" s="1" t="s">
        <v>1973</v>
      </c>
      <c r="BF370" s="1" t="s">
        <v>1689</v>
      </c>
      <c r="BG370" s="1" t="s">
        <v>1215</v>
      </c>
      <c r="BH370" s="1" t="s">
        <v>2118</v>
      </c>
      <c r="BI370" s="4" t="s">
        <v>4481</v>
      </c>
    </row>
    <row r="371" spans="1:61" s="1" customFormat="1" ht="12.75">
      <c r="A371" s="39" t="s">
        <v>1329</v>
      </c>
      <c r="B371" s="39" t="s">
        <v>1931</v>
      </c>
      <c r="C371" s="39" t="s">
        <v>1886</v>
      </c>
      <c r="D371" s="39" t="s">
        <v>1885</v>
      </c>
      <c r="E371" s="39" t="s">
        <v>1298</v>
      </c>
      <c r="F371" s="39" t="s">
        <v>4306</v>
      </c>
      <c r="G371" s="7">
        <v>774</v>
      </c>
      <c r="H371" s="4">
        <v>780</v>
      </c>
      <c r="I371" s="56">
        <f t="shared" si="17"/>
        <v>0.00041975654120610047</v>
      </c>
      <c r="J371" s="7">
        <v>86.3</v>
      </c>
      <c r="K371" s="4">
        <v>100.38</v>
      </c>
      <c r="L371" s="6">
        <v>689</v>
      </c>
      <c r="M371" s="6">
        <v>556</v>
      </c>
      <c r="N371" s="7" t="s">
        <v>2883</v>
      </c>
      <c r="O371" s="5">
        <v>35687</v>
      </c>
      <c r="P371" s="8" t="s">
        <v>4158</v>
      </c>
      <c r="Q371" s="39" t="s">
        <v>4191</v>
      </c>
      <c r="R371" s="4" t="s">
        <v>1931</v>
      </c>
      <c r="S371" s="4" t="s">
        <v>4721</v>
      </c>
      <c r="T371" s="4" t="s">
        <v>2031</v>
      </c>
      <c r="U371" s="8" t="s">
        <v>3562</v>
      </c>
      <c r="V371" s="34">
        <v>24949</v>
      </c>
      <c r="W371" s="4"/>
      <c r="BC371" s="4" t="s">
        <v>539</v>
      </c>
      <c r="BD371" s="1" t="s">
        <v>1543</v>
      </c>
      <c r="BE371" s="1" t="s">
        <v>1973</v>
      </c>
      <c r="BF371" s="1" t="s">
        <v>3983</v>
      </c>
      <c r="BG371" s="1" t="s">
        <v>1215</v>
      </c>
      <c r="BH371" s="1" t="s">
        <v>2118</v>
      </c>
      <c r="BI371" s="4" t="s">
        <v>4481</v>
      </c>
    </row>
    <row r="372" spans="1:61" s="1" customFormat="1" ht="12.75">
      <c r="A372" s="39" t="s">
        <v>1330</v>
      </c>
      <c r="B372" s="39" t="s">
        <v>1931</v>
      </c>
      <c r="C372" s="39" t="s">
        <v>1886</v>
      </c>
      <c r="D372" s="39" t="s">
        <v>1885</v>
      </c>
      <c r="E372" s="39" t="s">
        <v>1298</v>
      </c>
      <c r="F372" s="39" t="s">
        <v>4306</v>
      </c>
      <c r="G372" s="7">
        <v>776</v>
      </c>
      <c r="H372" s="4">
        <v>778</v>
      </c>
      <c r="I372" s="56">
        <f>(H372-G372)/(H372+G372+12740)</f>
        <v>0.00013991884706870015</v>
      </c>
      <c r="J372" s="7">
        <v>86.4</v>
      </c>
      <c r="K372" s="4">
        <v>100.38</v>
      </c>
      <c r="L372" s="6">
        <v>689</v>
      </c>
      <c r="M372" s="6">
        <v>556</v>
      </c>
      <c r="N372" s="7" t="s">
        <v>2883</v>
      </c>
      <c r="O372" s="5">
        <v>35687</v>
      </c>
      <c r="P372" s="8" t="s">
        <v>4158</v>
      </c>
      <c r="Q372" s="39" t="s">
        <v>4191</v>
      </c>
      <c r="R372" s="4" t="s">
        <v>1931</v>
      </c>
      <c r="S372" s="4" t="s">
        <v>4721</v>
      </c>
      <c r="T372" s="4" t="s">
        <v>2031</v>
      </c>
      <c r="U372" s="8" t="s">
        <v>1688</v>
      </c>
      <c r="V372" s="34">
        <v>24950</v>
      </c>
      <c r="W372" s="10"/>
      <c r="BC372" s="4" t="s">
        <v>539</v>
      </c>
      <c r="BD372" s="1" t="s">
        <v>1543</v>
      </c>
      <c r="BE372" s="1" t="s">
        <v>1973</v>
      </c>
      <c r="BF372" s="1" t="s">
        <v>3983</v>
      </c>
      <c r="BG372" s="1" t="s">
        <v>1215</v>
      </c>
      <c r="BH372" s="1" t="s">
        <v>2118</v>
      </c>
      <c r="BI372" s="4" t="s">
        <v>4481</v>
      </c>
    </row>
    <row r="373" spans="1:61" s="1" customFormat="1" ht="12.75">
      <c r="A373" s="39" t="s">
        <v>1331</v>
      </c>
      <c r="B373" s="39" t="s">
        <v>1931</v>
      </c>
      <c r="C373" s="39" t="s">
        <v>1886</v>
      </c>
      <c r="D373" s="39" t="s">
        <v>1885</v>
      </c>
      <c r="E373" s="39" t="s">
        <v>1298</v>
      </c>
      <c r="F373" s="39" t="s">
        <v>4306</v>
      </c>
      <c r="G373" s="7">
        <v>776</v>
      </c>
      <c r="H373" s="4">
        <v>778</v>
      </c>
      <c r="I373" s="56">
        <f aca="true" t="shared" si="18" ref="I373:I389">(H373-G373)/(H373+G373+12740)</f>
        <v>0.00013991884706870015</v>
      </c>
      <c r="J373" s="7">
        <v>86.4</v>
      </c>
      <c r="K373" s="4">
        <v>100.38</v>
      </c>
      <c r="L373" s="6">
        <v>689</v>
      </c>
      <c r="M373" s="6">
        <v>556</v>
      </c>
      <c r="N373" s="7" t="s">
        <v>2883</v>
      </c>
      <c r="O373" s="5">
        <v>35687</v>
      </c>
      <c r="P373" s="8" t="s">
        <v>4158</v>
      </c>
      <c r="Q373" s="39" t="s">
        <v>4191</v>
      </c>
      <c r="R373" s="4" t="s">
        <v>1931</v>
      </c>
      <c r="S373" s="4" t="s">
        <v>4721</v>
      </c>
      <c r="T373" s="4" t="s">
        <v>2031</v>
      </c>
      <c r="U373" s="8" t="s">
        <v>3563</v>
      </c>
      <c r="V373" s="34">
        <v>24945</v>
      </c>
      <c r="W373" s="4"/>
      <c r="BC373" s="4" t="s">
        <v>539</v>
      </c>
      <c r="BD373" s="1" t="s">
        <v>1543</v>
      </c>
      <c r="BE373" s="1" t="s">
        <v>1973</v>
      </c>
      <c r="BF373" s="1" t="s">
        <v>3983</v>
      </c>
      <c r="BG373" s="1" t="s">
        <v>1215</v>
      </c>
      <c r="BH373" s="1" t="s">
        <v>2118</v>
      </c>
      <c r="BI373" s="4" t="s">
        <v>4481</v>
      </c>
    </row>
    <row r="374" spans="1:61" s="1" customFormat="1" ht="12.75">
      <c r="A374" s="39" t="s">
        <v>1332</v>
      </c>
      <c r="B374" s="39" t="s">
        <v>1931</v>
      </c>
      <c r="C374" s="39" t="s">
        <v>1886</v>
      </c>
      <c r="D374" s="39" t="s">
        <v>1885</v>
      </c>
      <c r="E374" s="39" t="s">
        <v>1298</v>
      </c>
      <c r="F374" s="39" t="s">
        <v>4306</v>
      </c>
      <c r="G374" s="7">
        <v>774</v>
      </c>
      <c r="H374" s="4">
        <v>780</v>
      </c>
      <c r="I374" s="56">
        <f t="shared" si="18"/>
        <v>0.00041975654120610047</v>
      </c>
      <c r="J374" s="7">
        <v>86.3</v>
      </c>
      <c r="K374" s="4">
        <v>100.38</v>
      </c>
      <c r="L374" s="6">
        <v>689</v>
      </c>
      <c r="M374" s="6">
        <v>556</v>
      </c>
      <c r="N374" s="7" t="s">
        <v>2883</v>
      </c>
      <c r="O374" s="5">
        <v>35687</v>
      </c>
      <c r="P374" s="8" t="s">
        <v>4158</v>
      </c>
      <c r="Q374" s="39" t="s">
        <v>4191</v>
      </c>
      <c r="R374" s="4" t="s">
        <v>1931</v>
      </c>
      <c r="S374" s="4" t="s">
        <v>4721</v>
      </c>
      <c r="T374" s="4" t="s">
        <v>2031</v>
      </c>
      <c r="U374" s="8" t="s">
        <v>3564</v>
      </c>
      <c r="V374" s="34">
        <v>24946</v>
      </c>
      <c r="W374" s="4"/>
      <c r="BC374" s="4" t="s">
        <v>539</v>
      </c>
      <c r="BD374" s="1" t="s">
        <v>1543</v>
      </c>
      <c r="BE374" s="1" t="s">
        <v>1973</v>
      </c>
      <c r="BF374" s="1" t="s">
        <v>3983</v>
      </c>
      <c r="BG374" s="1" t="s">
        <v>1215</v>
      </c>
      <c r="BH374" s="1" t="s">
        <v>2118</v>
      </c>
      <c r="BI374" s="4" t="s">
        <v>4481</v>
      </c>
    </row>
    <row r="375" spans="1:61" s="1" customFormat="1" ht="12.75">
      <c r="A375" s="39" t="s">
        <v>1333</v>
      </c>
      <c r="B375" s="39" t="s">
        <v>1931</v>
      </c>
      <c r="C375" s="39" t="s">
        <v>1886</v>
      </c>
      <c r="D375" s="39" t="s">
        <v>1885</v>
      </c>
      <c r="E375" s="39" t="s">
        <v>1298</v>
      </c>
      <c r="F375" s="39" t="s">
        <v>4306</v>
      </c>
      <c r="G375" s="7">
        <v>775</v>
      </c>
      <c r="H375" s="4">
        <v>779</v>
      </c>
      <c r="I375" s="56">
        <f t="shared" si="18"/>
        <v>0.0002798376941374003</v>
      </c>
      <c r="J375" s="7">
        <v>86.4</v>
      </c>
      <c r="K375" s="4">
        <v>100.38</v>
      </c>
      <c r="L375" s="6">
        <v>689</v>
      </c>
      <c r="M375" s="6">
        <v>556</v>
      </c>
      <c r="N375" s="7" t="s">
        <v>2883</v>
      </c>
      <c r="O375" s="5">
        <v>35700</v>
      </c>
      <c r="P375" s="8" t="s">
        <v>4158</v>
      </c>
      <c r="Q375" s="39" t="s">
        <v>4191</v>
      </c>
      <c r="R375" s="4" t="s">
        <v>1931</v>
      </c>
      <c r="S375" s="4" t="s">
        <v>1299</v>
      </c>
      <c r="T375" s="4" t="s">
        <v>1700</v>
      </c>
      <c r="U375" s="8" t="s">
        <v>3565</v>
      </c>
      <c r="V375" s="34">
        <v>24969</v>
      </c>
      <c r="W375" s="4"/>
      <c r="BC375" s="4" t="s">
        <v>539</v>
      </c>
      <c r="BD375" s="1" t="s">
        <v>1543</v>
      </c>
      <c r="BE375" s="1" t="s">
        <v>1973</v>
      </c>
      <c r="BF375" s="1" t="s">
        <v>3983</v>
      </c>
      <c r="BG375" s="1" t="s">
        <v>1215</v>
      </c>
      <c r="BH375" s="1" t="s">
        <v>2118</v>
      </c>
      <c r="BI375" s="4" t="s">
        <v>4481</v>
      </c>
    </row>
    <row r="376" spans="1:61" s="1" customFormat="1" ht="12.75">
      <c r="A376" s="39" t="s">
        <v>1334</v>
      </c>
      <c r="B376" s="39" t="s">
        <v>1931</v>
      </c>
      <c r="C376" s="39" t="s">
        <v>1886</v>
      </c>
      <c r="D376" s="39" t="s">
        <v>1885</v>
      </c>
      <c r="E376" s="39" t="s">
        <v>1298</v>
      </c>
      <c r="F376" s="39" t="s">
        <v>4306</v>
      </c>
      <c r="G376" s="7">
        <v>776</v>
      </c>
      <c r="H376" s="4">
        <v>778</v>
      </c>
      <c r="I376" s="56">
        <f t="shared" si="18"/>
        <v>0.00013991884706870015</v>
      </c>
      <c r="J376" s="7">
        <v>86.3</v>
      </c>
      <c r="K376" s="4">
        <v>100.38</v>
      </c>
      <c r="L376" s="6">
        <v>689</v>
      </c>
      <c r="M376" s="6">
        <v>556</v>
      </c>
      <c r="N376" s="7" t="s">
        <v>2883</v>
      </c>
      <c r="O376" s="5">
        <v>35700</v>
      </c>
      <c r="P376" s="8" t="s">
        <v>4158</v>
      </c>
      <c r="Q376" s="39" t="s">
        <v>4191</v>
      </c>
      <c r="R376" s="4" t="s">
        <v>1931</v>
      </c>
      <c r="S376" s="4" t="s">
        <v>1299</v>
      </c>
      <c r="T376" s="4" t="s">
        <v>1700</v>
      </c>
      <c r="U376" s="8" t="s">
        <v>3566</v>
      </c>
      <c r="V376" s="34">
        <v>24968</v>
      </c>
      <c r="W376" s="4"/>
      <c r="BC376" s="4" t="s">
        <v>539</v>
      </c>
      <c r="BD376" s="1" t="s">
        <v>1543</v>
      </c>
      <c r="BE376" s="1" t="s">
        <v>1973</v>
      </c>
      <c r="BF376" s="1" t="s">
        <v>3983</v>
      </c>
      <c r="BG376" s="1" t="s">
        <v>1215</v>
      </c>
      <c r="BH376" s="1" t="s">
        <v>2118</v>
      </c>
      <c r="BI376" s="4" t="s">
        <v>4481</v>
      </c>
    </row>
    <row r="377" spans="1:61" s="1" customFormat="1" ht="12.75">
      <c r="A377" s="39" t="s">
        <v>1335</v>
      </c>
      <c r="B377" s="39" t="s">
        <v>1931</v>
      </c>
      <c r="C377" s="39" t="s">
        <v>1886</v>
      </c>
      <c r="D377" s="39" t="s">
        <v>1885</v>
      </c>
      <c r="E377" s="39" t="s">
        <v>1298</v>
      </c>
      <c r="F377" s="39" t="s">
        <v>4306</v>
      </c>
      <c r="G377" s="7">
        <v>562</v>
      </c>
      <c r="H377" s="4">
        <v>566</v>
      </c>
      <c r="I377" s="56">
        <f t="shared" si="18"/>
        <v>0.00028843380444188056</v>
      </c>
      <c r="J377" s="7">
        <v>86.7</v>
      </c>
      <c r="K377" s="4">
        <v>95.95</v>
      </c>
      <c r="L377" s="6">
        <v>689</v>
      </c>
      <c r="M377" s="6">
        <v>556</v>
      </c>
      <c r="N377" s="7" t="s">
        <v>2883</v>
      </c>
      <c r="O377" s="5">
        <v>35700</v>
      </c>
      <c r="P377" s="8" t="s">
        <v>4158</v>
      </c>
      <c r="Q377" s="39" t="s">
        <v>4191</v>
      </c>
      <c r="R377" s="4" t="s">
        <v>1931</v>
      </c>
      <c r="S377" s="4" t="s">
        <v>1299</v>
      </c>
      <c r="T377" s="4" t="s">
        <v>1700</v>
      </c>
      <c r="U377" s="8" t="s">
        <v>3567</v>
      </c>
      <c r="V377" s="34">
        <v>24967</v>
      </c>
      <c r="W377" s="4"/>
      <c r="BC377" s="4" t="s">
        <v>539</v>
      </c>
      <c r="BD377" s="1" t="s">
        <v>1543</v>
      </c>
      <c r="BE377" s="1" t="s">
        <v>1973</v>
      </c>
      <c r="BF377" s="1" t="s">
        <v>3983</v>
      </c>
      <c r="BG377" s="1" t="s">
        <v>1215</v>
      </c>
      <c r="BH377" s="1" t="s">
        <v>2118</v>
      </c>
      <c r="BI377" s="4" t="s">
        <v>4481</v>
      </c>
    </row>
    <row r="378" spans="1:61" s="1" customFormat="1" ht="12.75">
      <c r="A378" s="39" t="s">
        <v>1336</v>
      </c>
      <c r="B378" s="39" t="s">
        <v>1931</v>
      </c>
      <c r="C378" s="39" t="s">
        <v>1886</v>
      </c>
      <c r="D378" s="39" t="s">
        <v>1885</v>
      </c>
      <c r="E378" s="39" t="s">
        <v>1298</v>
      </c>
      <c r="F378" s="39" t="s">
        <v>4306</v>
      </c>
      <c r="G378" s="7">
        <v>775</v>
      </c>
      <c r="H378" s="4">
        <v>779</v>
      </c>
      <c r="I378" s="56">
        <f t="shared" si="18"/>
        <v>0.0002798376941374003</v>
      </c>
      <c r="J378" s="7">
        <v>86.4</v>
      </c>
      <c r="K378" s="4">
        <v>100.38</v>
      </c>
      <c r="L378" s="6">
        <v>689</v>
      </c>
      <c r="M378" s="6">
        <v>556</v>
      </c>
      <c r="N378" s="7" t="s">
        <v>2883</v>
      </c>
      <c r="O378" s="5">
        <v>35700</v>
      </c>
      <c r="P378" s="8" t="s">
        <v>4158</v>
      </c>
      <c r="Q378" s="39" t="s">
        <v>4191</v>
      </c>
      <c r="R378" s="4" t="s">
        <v>1931</v>
      </c>
      <c r="S378" s="4" t="s">
        <v>1299</v>
      </c>
      <c r="T378" s="4" t="s">
        <v>1700</v>
      </c>
      <c r="U378" s="8" t="s">
        <v>3568</v>
      </c>
      <c r="V378" s="34">
        <v>24966</v>
      </c>
      <c r="W378" s="4"/>
      <c r="BC378" s="4" t="s">
        <v>539</v>
      </c>
      <c r="BD378" s="1" t="s">
        <v>1543</v>
      </c>
      <c r="BE378" s="1" t="s">
        <v>1973</v>
      </c>
      <c r="BF378" s="1" t="s">
        <v>3983</v>
      </c>
      <c r="BG378" s="1" t="s">
        <v>1215</v>
      </c>
      <c r="BH378" s="1" t="s">
        <v>2118</v>
      </c>
      <c r="BI378" s="4" t="s">
        <v>4481</v>
      </c>
    </row>
    <row r="379" spans="1:61" s="1" customFormat="1" ht="12.75">
      <c r="A379" s="39" t="s">
        <v>1337</v>
      </c>
      <c r="B379" s="39" t="s">
        <v>1931</v>
      </c>
      <c r="C379" s="39" t="s">
        <v>1886</v>
      </c>
      <c r="D379" s="39" t="s">
        <v>1885</v>
      </c>
      <c r="E379" s="39" t="s">
        <v>1298</v>
      </c>
      <c r="F379" s="39" t="s">
        <v>4306</v>
      </c>
      <c r="G379" s="7">
        <v>776</v>
      </c>
      <c r="H379" s="4">
        <v>779</v>
      </c>
      <c r="I379" s="56">
        <f t="shared" si="18"/>
        <v>0.0002098635886673662</v>
      </c>
      <c r="J379" s="7">
        <v>86.4</v>
      </c>
      <c r="K379" s="4">
        <v>100.4</v>
      </c>
      <c r="L379" s="6">
        <v>689</v>
      </c>
      <c r="M379" s="6">
        <v>556</v>
      </c>
      <c r="N379" s="7" t="s">
        <v>2883</v>
      </c>
      <c r="O379" s="5">
        <v>35743</v>
      </c>
      <c r="P379" s="8" t="s">
        <v>4158</v>
      </c>
      <c r="Q379" s="39" t="s">
        <v>4191</v>
      </c>
      <c r="R379" s="4" t="s">
        <v>1931</v>
      </c>
      <c r="S379" s="4" t="s">
        <v>1299</v>
      </c>
      <c r="T379" s="4" t="s">
        <v>1700</v>
      </c>
      <c r="U379" s="8" t="s">
        <v>3569</v>
      </c>
      <c r="V379" s="34">
        <v>25042</v>
      </c>
      <c r="W379" s="4"/>
      <c r="BC379" s="4" t="s">
        <v>539</v>
      </c>
      <c r="BD379" s="1" t="s">
        <v>1543</v>
      </c>
      <c r="BE379" s="1" t="s">
        <v>1973</v>
      </c>
      <c r="BF379" s="1" t="s">
        <v>4185</v>
      </c>
      <c r="BG379" s="1" t="s">
        <v>1215</v>
      </c>
      <c r="BH379" s="1" t="s">
        <v>2118</v>
      </c>
      <c r="BI379" s="4" t="s">
        <v>4481</v>
      </c>
    </row>
    <row r="380" spans="1:61" s="1" customFormat="1" ht="12.75">
      <c r="A380" s="39" t="s">
        <v>1338</v>
      </c>
      <c r="B380" s="39" t="s">
        <v>1931</v>
      </c>
      <c r="C380" s="39" t="s">
        <v>1886</v>
      </c>
      <c r="D380" s="39" t="s">
        <v>1885</v>
      </c>
      <c r="E380" s="39" t="s">
        <v>1298</v>
      </c>
      <c r="F380" s="39" t="s">
        <v>4306</v>
      </c>
      <c r="G380" s="7">
        <v>771</v>
      </c>
      <c r="H380" s="4">
        <v>784</v>
      </c>
      <c r="I380" s="56">
        <f t="shared" si="18"/>
        <v>0.0009094088842252536</v>
      </c>
      <c r="J380" s="7">
        <v>86.4</v>
      </c>
      <c r="K380" s="4">
        <v>100.4</v>
      </c>
      <c r="L380" s="6">
        <v>689</v>
      </c>
      <c r="M380" s="6">
        <v>556</v>
      </c>
      <c r="N380" s="7" t="s">
        <v>2883</v>
      </c>
      <c r="O380" s="5">
        <v>35555</v>
      </c>
      <c r="P380" s="8" t="s">
        <v>4158</v>
      </c>
      <c r="Q380" s="39" t="s">
        <v>4191</v>
      </c>
      <c r="R380" s="4" t="s">
        <v>1931</v>
      </c>
      <c r="S380" s="4" t="s">
        <v>1299</v>
      </c>
      <c r="T380" s="4" t="s">
        <v>1700</v>
      </c>
      <c r="U380" s="8" t="s">
        <v>3570</v>
      </c>
      <c r="V380" s="34">
        <v>24796</v>
      </c>
      <c r="W380" s="4"/>
      <c r="BC380" s="4" t="s">
        <v>539</v>
      </c>
      <c r="BD380" s="1" t="s">
        <v>1543</v>
      </c>
      <c r="BE380" s="1" t="s">
        <v>1973</v>
      </c>
      <c r="BF380" s="1" t="s">
        <v>4146</v>
      </c>
      <c r="BG380" s="1" t="s">
        <v>1215</v>
      </c>
      <c r="BH380" s="1" t="s">
        <v>2118</v>
      </c>
      <c r="BI380" s="4" t="s">
        <v>4481</v>
      </c>
    </row>
    <row r="381" spans="1:61" s="1" customFormat="1" ht="12.75">
      <c r="A381" s="39" t="s">
        <v>1339</v>
      </c>
      <c r="B381" s="39" t="s">
        <v>1931</v>
      </c>
      <c r="C381" s="39" t="s">
        <v>1886</v>
      </c>
      <c r="D381" s="39" t="s">
        <v>1885</v>
      </c>
      <c r="E381" s="39" t="s">
        <v>1298</v>
      </c>
      <c r="F381" s="39" t="s">
        <v>4306</v>
      </c>
      <c r="G381" s="7">
        <v>767</v>
      </c>
      <c r="H381" s="4">
        <v>770</v>
      </c>
      <c r="I381" s="56">
        <f t="shared" si="18"/>
        <v>0.0002101281781886951</v>
      </c>
      <c r="J381" s="7">
        <v>86.4</v>
      </c>
      <c r="K381" s="4">
        <v>100.21</v>
      </c>
      <c r="L381" s="6">
        <v>689</v>
      </c>
      <c r="M381" s="6">
        <v>556</v>
      </c>
      <c r="N381" s="7" t="s">
        <v>2883</v>
      </c>
      <c r="O381" s="5">
        <v>35743</v>
      </c>
      <c r="P381" s="8" t="s">
        <v>4158</v>
      </c>
      <c r="Q381" s="39" t="s">
        <v>4191</v>
      </c>
      <c r="R381" s="4" t="s">
        <v>1931</v>
      </c>
      <c r="S381" s="4" t="s">
        <v>1299</v>
      </c>
      <c r="T381" s="4" t="s">
        <v>1700</v>
      </c>
      <c r="U381" s="8" t="s">
        <v>2947</v>
      </c>
      <c r="V381" s="34">
        <v>25041</v>
      </c>
      <c r="W381" s="4"/>
      <c r="BC381" s="4" t="s">
        <v>539</v>
      </c>
      <c r="BD381" s="1" t="s">
        <v>1543</v>
      </c>
      <c r="BE381" s="1" t="s">
        <v>1973</v>
      </c>
      <c r="BF381" s="1" t="s">
        <v>4185</v>
      </c>
      <c r="BG381" s="1" t="s">
        <v>1215</v>
      </c>
      <c r="BH381" s="1" t="s">
        <v>2118</v>
      </c>
      <c r="BI381" s="4" t="s">
        <v>4481</v>
      </c>
    </row>
    <row r="382" spans="1:61" s="1" customFormat="1" ht="12.75">
      <c r="A382" s="39" t="s">
        <v>1340</v>
      </c>
      <c r="B382" s="39" t="s">
        <v>1931</v>
      </c>
      <c r="C382" s="39" t="s">
        <v>1886</v>
      </c>
      <c r="D382" s="39" t="s">
        <v>1885</v>
      </c>
      <c r="E382" s="39" t="s">
        <v>1298</v>
      </c>
      <c r="F382" s="39" t="s">
        <v>4306</v>
      </c>
      <c r="G382" s="7">
        <v>775</v>
      </c>
      <c r="H382" s="4">
        <v>778</v>
      </c>
      <c r="I382" s="56">
        <f t="shared" si="18"/>
        <v>0.0002098929545931575</v>
      </c>
      <c r="J382" s="7">
        <v>86.4</v>
      </c>
      <c r="K382" s="4">
        <v>100.37</v>
      </c>
      <c r="L382" s="6">
        <v>689</v>
      </c>
      <c r="M382" s="6">
        <v>556</v>
      </c>
      <c r="N382" s="7" t="s">
        <v>2883</v>
      </c>
      <c r="O382" s="5">
        <v>35743</v>
      </c>
      <c r="P382" s="8" t="s">
        <v>4158</v>
      </c>
      <c r="Q382" s="39" t="s">
        <v>4191</v>
      </c>
      <c r="R382" s="4" t="s">
        <v>1931</v>
      </c>
      <c r="S382" s="4" t="s">
        <v>1299</v>
      </c>
      <c r="T382" s="4" t="s">
        <v>1700</v>
      </c>
      <c r="U382" s="8" t="s">
        <v>1193</v>
      </c>
      <c r="V382" s="34">
        <v>25040</v>
      </c>
      <c r="W382" s="4"/>
      <c r="BC382" s="4" t="s">
        <v>539</v>
      </c>
      <c r="BD382" s="1" t="s">
        <v>1543</v>
      </c>
      <c r="BE382" s="1" t="s">
        <v>1973</v>
      </c>
      <c r="BF382" s="1" t="s">
        <v>4185</v>
      </c>
      <c r="BG382" s="1" t="s">
        <v>1215</v>
      </c>
      <c r="BH382" s="1" t="s">
        <v>2118</v>
      </c>
      <c r="BI382" s="4" t="s">
        <v>4481</v>
      </c>
    </row>
    <row r="383" spans="1:61" s="1" customFormat="1" ht="12.75">
      <c r="A383" s="39" t="s">
        <v>1341</v>
      </c>
      <c r="B383" s="39" t="s">
        <v>1931</v>
      </c>
      <c r="C383" s="39" t="s">
        <v>1886</v>
      </c>
      <c r="D383" s="39" t="s">
        <v>1885</v>
      </c>
      <c r="E383" s="39" t="s">
        <v>1298</v>
      </c>
      <c r="F383" s="39" t="s">
        <v>4306</v>
      </c>
      <c r="G383" s="7">
        <v>764</v>
      </c>
      <c r="H383" s="4">
        <v>766</v>
      </c>
      <c r="I383" s="56">
        <f>(H383-G383)/(H383+G383+12740)</f>
        <v>0.0001401541695865452</v>
      </c>
      <c r="J383" s="7">
        <v>86.4</v>
      </c>
      <c r="K383" s="4">
        <v>100.13</v>
      </c>
      <c r="L383" s="6">
        <v>689</v>
      </c>
      <c r="M383" s="6">
        <v>556</v>
      </c>
      <c r="N383" s="7" t="s">
        <v>2883</v>
      </c>
      <c r="O383" s="5">
        <v>35772</v>
      </c>
      <c r="P383" s="8" t="s">
        <v>4158</v>
      </c>
      <c r="Q383" s="39" t="s">
        <v>4191</v>
      </c>
      <c r="R383" s="4" t="s">
        <v>1931</v>
      </c>
      <c r="S383" s="4" t="s">
        <v>310</v>
      </c>
      <c r="T383" s="4" t="s">
        <v>541</v>
      </c>
      <c r="U383" s="8" t="s">
        <v>1194</v>
      </c>
      <c r="V383" s="34">
        <v>25077</v>
      </c>
      <c r="W383" s="4"/>
      <c r="BC383" s="4" t="s">
        <v>539</v>
      </c>
      <c r="BD383" s="1" t="s">
        <v>1543</v>
      </c>
      <c r="BE383" s="1" t="s">
        <v>1973</v>
      </c>
      <c r="BF383" s="1" t="s">
        <v>2216</v>
      </c>
      <c r="BG383" s="1" t="s">
        <v>1215</v>
      </c>
      <c r="BH383" s="1" t="s">
        <v>2118</v>
      </c>
      <c r="BI383" s="4" t="s">
        <v>4481</v>
      </c>
    </row>
    <row r="384" spans="1:61" s="1" customFormat="1" ht="12.75">
      <c r="A384" s="39" t="s">
        <v>1342</v>
      </c>
      <c r="B384" s="39" t="s">
        <v>1931</v>
      </c>
      <c r="C384" s="39" t="s">
        <v>1886</v>
      </c>
      <c r="D384" s="39" t="s">
        <v>1885</v>
      </c>
      <c r="E384" s="39" t="s">
        <v>1298</v>
      </c>
      <c r="F384" s="39" t="s">
        <v>4306</v>
      </c>
      <c r="G384" s="7">
        <v>776</v>
      </c>
      <c r="H384" s="4">
        <v>779</v>
      </c>
      <c r="I384" s="56">
        <f t="shared" si="18"/>
        <v>0.0002098635886673662</v>
      </c>
      <c r="J384" s="7">
        <v>86.4</v>
      </c>
      <c r="K384" s="4">
        <v>100.4</v>
      </c>
      <c r="L384" s="6">
        <v>689</v>
      </c>
      <c r="M384" s="6">
        <v>556</v>
      </c>
      <c r="N384" s="7" t="s">
        <v>2883</v>
      </c>
      <c r="O384" s="5">
        <v>35743</v>
      </c>
      <c r="P384" s="8" t="s">
        <v>4158</v>
      </c>
      <c r="Q384" s="39" t="s">
        <v>4191</v>
      </c>
      <c r="R384" s="4" t="s">
        <v>1931</v>
      </c>
      <c r="S384" s="4" t="s">
        <v>1299</v>
      </c>
      <c r="T384" s="4" t="s">
        <v>1700</v>
      </c>
      <c r="U384" s="8" t="s">
        <v>1195</v>
      </c>
      <c r="V384" s="34">
        <v>25039</v>
      </c>
      <c r="W384" s="4"/>
      <c r="BC384" s="4" t="s">
        <v>539</v>
      </c>
      <c r="BD384" s="1" t="s">
        <v>1543</v>
      </c>
      <c r="BE384" s="1" t="s">
        <v>1973</v>
      </c>
      <c r="BF384" s="1" t="s">
        <v>4185</v>
      </c>
      <c r="BG384" s="1" t="s">
        <v>1215</v>
      </c>
      <c r="BH384" s="1" t="s">
        <v>2118</v>
      </c>
      <c r="BI384" s="4" t="s">
        <v>4481</v>
      </c>
    </row>
    <row r="385" spans="1:61" s="1" customFormat="1" ht="12.75">
      <c r="A385" s="39" t="s">
        <v>1343</v>
      </c>
      <c r="B385" s="39" t="s">
        <v>1931</v>
      </c>
      <c r="C385" s="39" t="s">
        <v>1886</v>
      </c>
      <c r="D385" s="39" t="s">
        <v>1885</v>
      </c>
      <c r="E385" s="39" t="s">
        <v>1298</v>
      </c>
      <c r="F385" s="39" t="s">
        <v>4306</v>
      </c>
      <c r="G385" s="7">
        <v>775</v>
      </c>
      <c r="H385" s="4">
        <v>779</v>
      </c>
      <c r="I385" s="56">
        <f t="shared" si="18"/>
        <v>0.0002798376941374003</v>
      </c>
      <c r="J385" s="7">
        <v>86.4</v>
      </c>
      <c r="K385" s="4">
        <v>100.38</v>
      </c>
      <c r="L385" s="6">
        <v>689</v>
      </c>
      <c r="M385" s="6">
        <v>556</v>
      </c>
      <c r="N385" s="7" t="s">
        <v>2883</v>
      </c>
      <c r="O385" s="5">
        <v>35784</v>
      </c>
      <c r="P385" s="8" t="s">
        <v>4158</v>
      </c>
      <c r="Q385" s="39" t="s">
        <v>4191</v>
      </c>
      <c r="R385" s="4" t="s">
        <v>1931</v>
      </c>
      <c r="S385" s="4" t="s">
        <v>1299</v>
      </c>
      <c r="T385" s="4" t="s">
        <v>1700</v>
      </c>
      <c r="U385" s="8" t="s">
        <v>1196</v>
      </c>
      <c r="V385" s="34">
        <v>25104</v>
      </c>
      <c r="W385" s="4"/>
      <c r="BC385" s="4" t="s">
        <v>539</v>
      </c>
      <c r="BD385" s="1" t="s">
        <v>1543</v>
      </c>
      <c r="BE385" s="1" t="s">
        <v>1973</v>
      </c>
      <c r="BF385" s="1" t="s">
        <v>2216</v>
      </c>
      <c r="BG385" s="1" t="s">
        <v>1215</v>
      </c>
      <c r="BH385" s="1" t="s">
        <v>2118</v>
      </c>
      <c r="BI385" s="4" t="s">
        <v>4481</v>
      </c>
    </row>
    <row r="386" spans="1:61" s="1" customFormat="1" ht="12.75">
      <c r="A386" s="39" t="s">
        <v>1344</v>
      </c>
      <c r="B386" s="39" t="s">
        <v>1931</v>
      </c>
      <c r="C386" s="39" t="s">
        <v>1886</v>
      </c>
      <c r="D386" s="39" t="s">
        <v>1885</v>
      </c>
      <c r="E386" s="39" t="s">
        <v>1298</v>
      </c>
      <c r="F386" s="39" t="s">
        <v>4306</v>
      </c>
      <c r="G386" s="7">
        <v>775</v>
      </c>
      <c r="H386" s="4">
        <v>779</v>
      </c>
      <c r="I386" s="56">
        <f t="shared" si="18"/>
        <v>0.0002798376941374003</v>
      </c>
      <c r="J386" s="7">
        <v>86.4</v>
      </c>
      <c r="K386" s="4">
        <v>100.38</v>
      </c>
      <c r="L386" s="6">
        <v>689</v>
      </c>
      <c r="M386" s="6">
        <v>556</v>
      </c>
      <c r="N386" s="7" t="s">
        <v>2883</v>
      </c>
      <c r="O386" s="5">
        <v>35784</v>
      </c>
      <c r="P386" s="8" t="s">
        <v>4158</v>
      </c>
      <c r="Q386" s="39" t="s">
        <v>4191</v>
      </c>
      <c r="R386" s="4" t="s">
        <v>1931</v>
      </c>
      <c r="S386" s="4" t="s">
        <v>1299</v>
      </c>
      <c r="T386" s="4" t="s">
        <v>1700</v>
      </c>
      <c r="U386" s="8" t="s">
        <v>1197</v>
      </c>
      <c r="V386" s="34">
        <v>25106</v>
      </c>
      <c r="W386" s="4"/>
      <c r="BC386" s="4" t="s">
        <v>539</v>
      </c>
      <c r="BD386" s="1" t="s">
        <v>1543</v>
      </c>
      <c r="BE386" s="1" t="s">
        <v>1973</v>
      </c>
      <c r="BF386" s="1" t="s">
        <v>2216</v>
      </c>
      <c r="BG386" s="1" t="s">
        <v>1215</v>
      </c>
      <c r="BH386" s="1" t="s">
        <v>2118</v>
      </c>
      <c r="BI386" s="4" t="s">
        <v>4481</v>
      </c>
    </row>
    <row r="387" spans="1:61" s="1" customFormat="1" ht="12.75">
      <c r="A387" s="39" t="s">
        <v>1345</v>
      </c>
      <c r="B387" s="39" t="s">
        <v>1931</v>
      </c>
      <c r="C387" s="39" t="s">
        <v>1886</v>
      </c>
      <c r="D387" s="39" t="s">
        <v>1885</v>
      </c>
      <c r="E387" s="39" t="s">
        <v>1298</v>
      </c>
      <c r="F387" s="39" t="s">
        <v>4306</v>
      </c>
      <c r="G387" s="7">
        <v>775</v>
      </c>
      <c r="H387" s="4">
        <v>779</v>
      </c>
      <c r="I387" s="56">
        <f t="shared" si="18"/>
        <v>0.0002798376941374003</v>
      </c>
      <c r="J387" s="7">
        <v>86.4</v>
      </c>
      <c r="K387" s="4">
        <v>100.38</v>
      </c>
      <c r="L387" s="6">
        <v>689</v>
      </c>
      <c r="M387" s="6">
        <v>556</v>
      </c>
      <c r="N387" s="7" t="s">
        <v>2883</v>
      </c>
      <c r="O387" s="5">
        <v>35784</v>
      </c>
      <c r="P387" s="8" t="s">
        <v>4158</v>
      </c>
      <c r="Q387" s="39" t="s">
        <v>4191</v>
      </c>
      <c r="R387" s="4" t="s">
        <v>1931</v>
      </c>
      <c r="S387" s="4" t="s">
        <v>1299</v>
      </c>
      <c r="T387" s="4" t="s">
        <v>1700</v>
      </c>
      <c r="U387" s="8" t="s">
        <v>1993</v>
      </c>
      <c r="V387" s="34">
        <v>25108</v>
      </c>
      <c r="W387" s="4"/>
      <c r="BC387" s="4" t="s">
        <v>539</v>
      </c>
      <c r="BD387" s="1" t="s">
        <v>1543</v>
      </c>
      <c r="BE387" s="1" t="s">
        <v>1973</v>
      </c>
      <c r="BF387" s="1" t="s">
        <v>2216</v>
      </c>
      <c r="BG387" s="1" t="s">
        <v>1215</v>
      </c>
      <c r="BH387" s="1" t="s">
        <v>2118</v>
      </c>
      <c r="BI387" s="4" t="s">
        <v>4481</v>
      </c>
    </row>
    <row r="388" spans="1:61" s="1" customFormat="1" ht="12.75">
      <c r="A388" s="39" t="s">
        <v>1346</v>
      </c>
      <c r="B388" s="39" t="s">
        <v>1931</v>
      </c>
      <c r="C388" s="39" t="s">
        <v>1886</v>
      </c>
      <c r="D388" s="39" t="s">
        <v>1885</v>
      </c>
      <c r="E388" s="39" t="s">
        <v>1298</v>
      </c>
      <c r="F388" s="39" t="s">
        <v>4306</v>
      </c>
      <c r="G388" s="7">
        <v>769</v>
      </c>
      <c r="H388" s="4">
        <v>784</v>
      </c>
      <c r="I388" s="56">
        <f t="shared" si="18"/>
        <v>0.0010494647729657875</v>
      </c>
      <c r="J388" s="7">
        <v>86.4</v>
      </c>
      <c r="K388" s="4">
        <v>100.4</v>
      </c>
      <c r="L388" s="6">
        <v>689</v>
      </c>
      <c r="M388" s="6">
        <v>556</v>
      </c>
      <c r="N388" s="7" t="s">
        <v>2883</v>
      </c>
      <c r="O388" s="5">
        <v>35555</v>
      </c>
      <c r="P388" s="8" t="s">
        <v>4158</v>
      </c>
      <c r="Q388" s="39" t="s">
        <v>4191</v>
      </c>
      <c r="R388" s="4" t="s">
        <v>1931</v>
      </c>
      <c r="S388" s="4" t="s">
        <v>1299</v>
      </c>
      <c r="T388" s="4" t="s">
        <v>1700</v>
      </c>
      <c r="U388" s="8" t="s">
        <v>1994</v>
      </c>
      <c r="V388" s="34">
        <v>24795</v>
      </c>
      <c r="W388" s="4" t="s">
        <v>4287</v>
      </c>
      <c r="BC388" s="4" t="s">
        <v>539</v>
      </c>
      <c r="BD388" s="1" t="s">
        <v>1543</v>
      </c>
      <c r="BE388" s="1" t="s">
        <v>1973</v>
      </c>
      <c r="BF388" s="1" t="s">
        <v>4146</v>
      </c>
      <c r="BG388" s="1" t="s">
        <v>1215</v>
      </c>
      <c r="BH388" s="1" t="s">
        <v>2118</v>
      </c>
      <c r="BI388" s="4" t="s">
        <v>4481</v>
      </c>
    </row>
    <row r="389" spans="1:61" s="1" customFormat="1" ht="12.75">
      <c r="A389" s="39" t="s">
        <v>1347</v>
      </c>
      <c r="B389" s="39" t="s">
        <v>1931</v>
      </c>
      <c r="C389" s="39" t="s">
        <v>1886</v>
      </c>
      <c r="D389" s="39" t="s">
        <v>1885</v>
      </c>
      <c r="E389" s="39" t="s">
        <v>1298</v>
      </c>
      <c r="F389" s="39" t="s">
        <v>4306</v>
      </c>
      <c r="G389" s="7">
        <v>774</v>
      </c>
      <c r="H389" s="4">
        <v>779</v>
      </c>
      <c r="I389" s="56">
        <f t="shared" si="18"/>
        <v>0.00034982159098859584</v>
      </c>
      <c r="J389" s="7">
        <v>86.4</v>
      </c>
      <c r="K389" s="4">
        <v>100.37</v>
      </c>
      <c r="L389" s="6">
        <v>689</v>
      </c>
      <c r="M389" s="6">
        <v>556</v>
      </c>
      <c r="N389" s="7" t="s">
        <v>2883</v>
      </c>
      <c r="O389" s="5">
        <v>35844</v>
      </c>
      <c r="P389" s="8" t="s">
        <v>4158</v>
      </c>
      <c r="Q389" s="39" t="s">
        <v>4191</v>
      </c>
      <c r="R389" s="4" t="s">
        <v>1931</v>
      </c>
      <c r="S389" s="4" t="s">
        <v>1299</v>
      </c>
      <c r="T389" s="4" t="s">
        <v>1700</v>
      </c>
      <c r="U389" s="8" t="s">
        <v>1997</v>
      </c>
      <c r="V389" s="34">
        <v>25172</v>
      </c>
      <c r="W389" s="4"/>
      <c r="BC389" s="4" t="s">
        <v>539</v>
      </c>
      <c r="BD389" s="1" t="s">
        <v>1543</v>
      </c>
      <c r="BE389" s="1" t="s">
        <v>1973</v>
      </c>
      <c r="BF389" s="1" t="s">
        <v>116</v>
      </c>
      <c r="BG389" s="1" t="s">
        <v>1215</v>
      </c>
      <c r="BH389" s="1" t="s">
        <v>2118</v>
      </c>
      <c r="BI389" s="4" t="s">
        <v>4481</v>
      </c>
    </row>
    <row r="390" spans="1:61" s="1" customFormat="1" ht="12.75">
      <c r="A390" s="39" t="s">
        <v>1348</v>
      </c>
      <c r="B390" s="39" t="s">
        <v>1931</v>
      </c>
      <c r="C390" s="39" t="s">
        <v>1886</v>
      </c>
      <c r="D390" s="39" t="s">
        <v>1885</v>
      </c>
      <c r="E390" s="39" t="s">
        <v>1298</v>
      </c>
      <c r="F390" s="39" t="s">
        <v>4306</v>
      </c>
      <c r="G390" s="7">
        <v>774</v>
      </c>
      <c r="H390" s="4">
        <v>781</v>
      </c>
      <c r="I390" s="56">
        <f>(H390-G390)/(H390+G390+12740)</f>
        <v>0.0004896817068905211</v>
      </c>
      <c r="J390" s="7">
        <v>86.3</v>
      </c>
      <c r="K390" s="4">
        <v>100.4</v>
      </c>
      <c r="L390" s="6">
        <v>689</v>
      </c>
      <c r="M390" s="6">
        <v>556</v>
      </c>
      <c r="N390" s="7" t="s">
        <v>2883</v>
      </c>
      <c r="O390" s="5">
        <v>35844</v>
      </c>
      <c r="P390" s="8" t="s">
        <v>4158</v>
      </c>
      <c r="Q390" s="39" t="s">
        <v>4191</v>
      </c>
      <c r="R390" s="4" t="s">
        <v>1931</v>
      </c>
      <c r="S390" s="4" t="s">
        <v>1299</v>
      </c>
      <c r="T390" s="4" t="s">
        <v>1700</v>
      </c>
      <c r="U390" s="8" t="s">
        <v>1995</v>
      </c>
      <c r="V390" s="34">
        <v>25169</v>
      </c>
      <c r="W390" s="4"/>
      <c r="BC390" s="4" t="s">
        <v>539</v>
      </c>
      <c r="BD390" s="1" t="s">
        <v>1543</v>
      </c>
      <c r="BE390" s="1" t="s">
        <v>1973</v>
      </c>
      <c r="BF390" s="1" t="s">
        <v>116</v>
      </c>
      <c r="BG390" s="1" t="s">
        <v>1215</v>
      </c>
      <c r="BH390" s="1" t="s">
        <v>2118</v>
      </c>
      <c r="BI390" s="4" t="s">
        <v>4481</v>
      </c>
    </row>
    <row r="391" spans="1:61" s="1" customFormat="1" ht="12.75">
      <c r="A391" s="39" t="s">
        <v>1349</v>
      </c>
      <c r="B391" s="39" t="s">
        <v>1931</v>
      </c>
      <c r="C391" s="39" t="s">
        <v>1886</v>
      </c>
      <c r="D391" s="39" t="s">
        <v>1885</v>
      </c>
      <c r="E391" s="39" t="s">
        <v>1298</v>
      </c>
      <c r="F391" s="39" t="s">
        <v>4306</v>
      </c>
      <c r="G391" s="7">
        <v>775</v>
      </c>
      <c r="H391" s="4">
        <v>779</v>
      </c>
      <c r="I391" s="56">
        <f aca="true" t="shared" si="19" ref="I391:I410">(H391-G391)/(H391+G391+12740)</f>
        <v>0.0002798376941374003</v>
      </c>
      <c r="J391" s="7">
        <v>86.3</v>
      </c>
      <c r="K391" s="4">
        <v>100.38</v>
      </c>
      <c r="L391" s="6">
        <v>689</v>
      </c>
      <c r="M391" s="6">
        <v>556</v>
      </c>
      <c r="N391" s="7" t="s">
        <v>2883</v>
      </c>
      <c r="O391" s="5">
        <v>35844</v>
      </c>
      <c r="P391" s="8" t="s">
        <v>4158</v>
      </c>
      <c r="Q391" s="39" t="s">
        <v>4191</v>
      </c>
      <c r="R391" s="4" t="s">
        <v>1931</v>
      </c>
      <c r="S391" s="4" t="s">
        <v>1299</v>
      </c>
      <c r="T391" s="4" t="s">
        <v>1700</v>
      </c>
      <c r="U391" s="8" t="s">
        <v>1998</v>
      </c>
      <c r="V391" s="34">
        <v>25173</v>
      </c>
      <c r="W391" s="4"/>
      <c r="BC391" s="4" t="s">
        <v>539</v>
      </c>
      <c r="BD391" s="1" t="s">
        <v>1543</v>
      </c>
      <c r="BE391" s="1" t="s">
        <v>1973</v>
      </c>
      <c r="BF391" s="1" t="s">
        <v>116</v>
      </c>
      <c r="BG391" s="1" t="s">
        <v>1215</v>
      </c>
      <c r="BH391" s="1" t="s">
        <v>2118</v>
      </c>
      <c r="BI391" s="4" t="s">
        <v>4481</v>
      </c>
    </row>
    <row r="392" spans="1:61" s="1" customFormat="1" ht="12.75">
      <c r="A392" s="39" t="s">
        <v>1350</v>
      </c>
      <c r="B392" s="39" t="s">
        <v>1931</v>
      </c>
      <c r="C392" s="39" t="s">
        <v>1886</v>
      </c>
      <c r="D392" s="39" t="s">
        <v>1885</v>
      </c>
      <c r="E392" s="39" t="s">
        <v>1298</v>
      </c>
      <c r="F392" s="39" t="s">
        <v>4306</v>
      </c>
      <c r="G392" s="7">
        <v>690</v>
      </c>
      <c r="H392" s="4">
        <v>695</v>
      </c>
      <c r="I392" s="56">
        <f t="shared" si="19"/>
        <v>0.00035398230088495576</v>
      </c>
      <c r="J392" s="7">
        <v>86.5</v>
      </c>
      <c r="K392" s="4">
        <v>98.61</v>
      </c>
      <c r="L392" s="6">
        <v>689</v>
      </c>
      <c r="M392" s="6">
        <v>556</v>
      </c>
      <c r="N392" s="7" t="s">
        <v>2883</v>
      </c>
      <c r="O392" s="5">
        <v>35844</v>
      </c>
      <c r="P392" s="8" t="s">
        <v>4158</v>
      </c>
      <c r="Q392" s="39" t="s">
        <v>4191</v>
      </c>
      <c r="R392" s="4" t="s">
        <v>1931</v>
      </c>
      <c r="S392" s="4" t="s">
        <v>1299</v>
      </c>
      <c r="T392" s="4" t="s">
        <v>1700</v>
      </c>
      <c r="U392" s="8" t="s">
        <v>1996</v>
      </c>
      <c r="V392" s="34">
        <v>25171</v>
      </c>
      <c r="W392" s="4"/>
      <c r="BC392" s="4" t="s">
        <v>539</v>
      </c>
      <c r="BD392" s="1" t="s">
        <v>1543</v>
      </c>
      <c r="BE392" s="1" t="s">
        <v>1973</v>
      </c>
      <c r="BF392" s="1" t="s">
        <v>116</v>
      </c>
      <c r="BG392" s="1" t="s">
        <v>1215</v>
      </c>
      <c r="BH392" s="1" t="s">
        <v>2118</v>
      </c>
      <c r="BI392" s="4" t="s">
        <v>4481</v>
      </c>
    </row>
    <row r="393" spans="1:61" s="1" customFormat="1" ht="12.75">
      <c r="A393" s="39" t="s">
        <v>1351</v>
      </c>
      <c r="B393" s="39" t="s">
        <v>1931</v>
      </c>
      <c r="C393" s="39" t="s">
        <v>1886</v>
      </c>
      <c r="D393" s="39" t="s">
        <v>1885</v>
      </c>
      <c r="E393" s="39" t="s">
        <v>1298</v>
      </c>
      <c r="F393" s="39" t="s">
        <v>4306</v>
      </c>
      <c r="G393" s="7">
        <v>774</v>
      </c>
      <c r="H393" s="4">
        <v>780</v>
      </c>
      <c r="I393" s="56">
        <f t="shared" si="19"/>
        <v>0.00041975654120610047</v>
      </c>
      <c r="J393" s="7">
        <v>86.3</v>
      </c>
      <c r="K393" s="4">
        <v>100.38</v>
      </c>
      <c r="L393" s="6">
        <v>689</v>
      </c>
      <c r="M393" s="6">
        <v>556</v>
      </c>
      <c r="N393" s="7" t="s">
        <v>2883</v>
      </c>
      <c r="O393" s="5">
        <v>35884</v>
      </c>
      <c r="P393" s="8" t="s">
        <v>4158</v>
      </c>
      <c r="Q393" s="39" t="s">
        <v>4191</v>
      </c>
      <c r="R393" s="4" t="s">
        <v>1931</v>
      </c>
      <c r="S393" s="4" t="s">
        <v>1299</v>
      </c>
      <c r="T393" s="4" t="s">
        <v>1700</v>
      </c>
      <c r="U393" s="8" t="s">
        <v>1999</v>
      </c>
      <c r="V393" s="34">
        <v>25272</v>
      </c>
      <c r="W393" s="4"/>
      <c r="BC393" s="4" t="s">
        <v>539</v>
      </c>
      <c r="BD393" s="1" t="s">
        <v>1543</v>
      </c>
      <c r="BE393" s="1" t="s">
        <v>1973</v>
      </c>
      <c r="BF393" s="1" t="s">
        <v>1159</v>
      </c>
      <c r="BG393" s="1" t="s">
        <v>1215</v>
      </c>
      <c r="BH393" s="1" t="s">
        <v>2118</v>
      </c>
      <c r="BI393" s="4" t="s">
        <v>4481</v>
      </c>
    </row>
    <row r="394" spans="1:61" s="1" customFormat="1" ht="12.75">
      <c r="A394" s="39" t="s">
        <v>1352</v>
      </c>
      <c r="B394" s="39" t="s">
        <v>1931</v>
      </c>
      <c r="C394" s="39" t="s">
        <v>1886</v>
      </c>
      <c r="D394" s="39" t="s">
        <v>1885</v>
      </c>
      <c r="E394" s="39" t="s">
        <v>1298</v>
      </c>
      <c r="F394" s="39" t="s">
        <v>4306</v>
      </c>
      <c r="G394" s="7">
        <v>775</v>
      </c>
      <c r="H394" s="4">
        <v>780</v>
      </c>
      <c r="I394" s="56">
        <f t="shared" si="19"/>
        <v>0.0003497726477789437</v>
      </c>
      <c r="J394" s="7">
        <v>86.3</v>
      </c>
      <c r="K394" s="4">
        <v>100.4</v>
      </c>
      <c r="L394" s="6">
        <v>689</v>
      </c>
      <c r="M394" s="6">
        <v>556</v>
      </c>
      <c r="N394" s="7" t="s">
        <v>2883</v>
      </c>
      <c r="O394" s="5">
        <v>35844</v>
      </c>
      <c r="P394" s="8" t="s">
        <v>4158</v>
      </c>
      <c r="Q394" s="39" t="s">
        <v>4191</v>
      </c>
      <c r="R394" s="4" t="s">
        <v>1931</v>
      </c>
      <c r="S394" s="4" t="s">
        <v>1299</v>
      </c>
      <c r="T394" s="4" t="s">
        <v>1700</v>
      </c>
      <c r="U394" s="8" t="s">
        <v>2000</v>
      </c>
      <c r="V394" s="34">
        <v>25170</v>
      </c>
      <c r="W394" s="4"/>
      <c r="BC394" s="4" t="s">
        <v>539</v>
      </c>
      <c r="BD394" s="1" t="s">
        <v>1543</v>
      </c>
      <c r="BE394" s="1" t="s">
        <v>1973</v>
      </c>
      <c r="BF394" s="1" t="s">
        <v>116</v>
      </c>
      <c r="BG394" s="1" t="s">
        <v>1215</v>
      </c>
      <c r="BH394" s="1" t="s">
        <v>2118</v>
      </c>
      <c r="BI394" s="4" t="s">
        <v>4481</v>
      </c>
    </row>
    <row r="395" spans="1:61" s="1" customFormat="1" ht="12.75">
      <c r="A395" s="39" t="s">
        <v>1353</v>
      </c>
      <c r="B395" s="39" t="s">
        <v>1931</v>
      </c>
      <c r="C395" s="39" t="s">
        <v>1886</v>
      </c>
      <c r="D395" s="39" t="s">
        <v>1885</v>
      </c>
      <c r="E395" s="39" t="s">
        <v>1298</v>
      </c>
      <c r="F395" s="39" t="s">
        <v>4306</v>
      </c>
      <c r="G395" s="7">
        <v>775</v>
      </c>
      <c r="H395" s="4">
        <v>779</v>
      </c>
      <c r="I395" s="56">
        <f t="shared" si="19"/>
        <v>0.0002798376941374003</v>
      </c>
      <c r="J395" s="7">
        <v>86.4</v>
      </c>
      <c r="K395" s="4">
        <v>100.38</v>
      </c>
      <c r="L395" s="6">
        <v>689</v>
      </c>
      <c r="M395" s="6">
        <v>556</v>
      </c>
      <c r="N395" s="7" t="s">
        <v>2883</v>
      </c>
      <c r="O395" s="5">
        <v>35884</v>
      </c>
      <c r="P395" s="8" t="s">
        <v>4158</v>
      </c>
      <c r="Q395" s="39" t="s">
        <v>4191</v>
      </c>
      <c r="R395" s="4" t="s">
        <v>1931</v>
      </c>
      <c r="S395" s="4" t="s">
        <v>1299</v>
      </c>
      <c r="T395" s="4" t="s">
        <v>1700</v>
      </c>
      <c r="U395" s="8" t="s">
        <v>2001</v>
      </c>
      <c r="V395" s="34">
        <v>25273</v>
      </c>
      <c r="W395" s="4"/>
      <c r="BC395" s="4" t="s">
        <v>539</v>
      </c>
      <c r="BD395" s="1" t="s">
        <v>1543</v>
      </c>
      <c r="BE395" s="1" t="s">
        <v>1973</v>
      </c>
      <c r="BF395" s="1" t="s">
        <v>1159</v>
      </c>
      <c r="BG395" s="1" t="s">
        <v>1215</v>
      </c>
      <c r="BH395" s="1" t="s">
        <v>2118</v>
      </c>
      <c r="BI395" s="4" t="s">
        <v>4481</v>
      </c>
    </row>
    <row r="396" spans="1:61" s="1" customFormat="1" ht="12.75">
      <c r="A396" s="39" t="s">
        <v>1354</v>
      </c>
      <c r="B396" s="39" t="s">
        <v>1931</v>
      </c>
      <c r="C396" s="39" t="s">
        <v>1886</v>
      </c>
      <c r="D396" s="39" t="s">
        <v>1885</v>
      </c>
      <c r="E396" s="39" t="s">
        <v>1298</v>
      </c>
      <c r="F396" s="39" t="s">
        <v>4306</v>
      </c>
      <c r="G396" s="7">
        <v>776</v>
      </c>
      <c r="H396" s="4">
        <v>778</v>
      </c>
      <c r="I396" s="56">
        <f t="shared" si="19"/>
        <v>0.00013991884706870015</v>
      </c>
      <c r="J396" s="7">
        <v>86.3</v>
      </c>
      <c r="K396" s="4">
        <v>100.38</v>
      </c>
      <c r="L396" s="6">
        <v>689</v>
      </c>
      <c r="M396" s="6">
        <v>556</v>
      </c>
      <c r="N396" s="7" t="s">
        <v>2883</v>
      </c>
      <c r="O396" s="5">
        <v>35884</v>
      </c>
      <c r="P396" s="8" t="s">
        <v>4158</v>
      </c>
      <c r="Q396" s="39" t="s">
        <v>4191</v>
      </c>
      <c r="R396" s="4" t="s">
        <v>1931</v>
      </c>
      <c r="S396" s="4" t="s">
        <v>1299</v>
      </c>
      <c r="T396" s="4" t="s">
        <v>1700</v>
      </c>
      <c r="U396" s="8" t="s">
        <v>2002</v>
      </c>
      <c r="V396" s="34">
        <v>25274</v>
      </c>
      <c r="W396" s="4"/>
      <c r="BC396" s="4" t="s">
        <v>539</v>
      </c>
      <c r="BD396" s="1" t="s">
        <v>1543</v>
      </c>
      <c r="BE396" s="1" t="s">
        <v>1973</v>
      </c>
      <c r="BF396" s="1" t="s">
        <v>1159</v>
      </c>
      <c r="BG396" s="1" t="s">
        <v>1215</v>
      </c>
      <c r="BH396" s="1" t="s">
        <v>2118</v>
      </c>
      <c r="BI396" s="4" t="s">
        <v>4481</v>
      </c>
    </row>
    <row r="397" spans="1:61" s="1" customFormat="1" ht="12.75">
      <c r="A397" s="39" t="s">
        <v>1355</v>
      </c>
      <c r="B397" s="39" t="s">
        <v>1931</v>
      </c>
      <c r="C397" s="39" t="s">
        <v>1886</v>
      </c>
      <c r="D397" s="39" t="s">
        <v>1885</v>
      </c>
      <c r="E397" s="39" t="s">
        <v>1298</v>
      </c>
      <c r="F397" s="39" t="s">
        <v>4306</v>
      </c>
      <c r="G397" s="7">
        <v>775</v>
      </c>
      <c r="H397" s="4">
        <v>780</v>
      </c>
      <c r="I397" s="56">
        <f t="shared" si="19"/>
        <v>0.0003497726477789437</v>
      </c>
      <c r="J397" s="7">
        <v>86.3</v>
      </c>
      <c r="K397" s="4">
        <v>100.4</v>
      </c>
      <c r="L397" s="6">
        <v>689</v>
      </c>
      <c r="M397" s="6">
        <v>556</v>
      </c>
      <c r="N397" s="7" t="s">
        <v>2883</v>
      </c>
      <c r="O397" s="5">
        <v>35884</v>
      </c>
      <c r="P397" s="8" t="s">
        <v>4158</v>
      </c>
      <c r="Q397" s="39" t="s">
        <v>4191</v>
      </c>
      <c r="R397" s="4" t="s">
        <v>1931</v>
      </c>
      <c r="S397" s="4" t="s">
        <v>1299</v>
      </c>
      <c r="T397" s="4" t="s">
        <v>1700</v>
      </c>
      <c r="U397" s="8" t="s">
        <v>2003</v>
      </c>
      <c r="V397" s="34">
        <v>25275</v>
      </c>
      <c r="W397" s="4"/>
      <c r="BC397" s="4" t="s">
        <v>539</v>
      </c>
      <c r="BD397" s="1" t="s">
        <v>1543</v>
      </c>
      <c r="BE397" s="1" t="s">
        <v>1973</v>
      </c>
      <c r="BF397" s="1" t="s">
        <v>1159</v>
      </c>
      <c r="BG397" s="1" t="s">
        <v>1215</v>
      </c>
      <c r="BH397" s="1" t="s">
        <v>2118</v>
      </c>
      <c r="BI397" s="4" t="s">
        <v>4481</v>
      </c>
    </row>
    <row r="398" spans="1:61" s="1" customFormat="1" ht="12.75">
      <c r="A398" s="39" t="s">
        <v>1356</v>
      </c>
      <c r="B398" s="39" t="s">
        <v>1931</v>
      </c>
      <c r="C398" s="39" t="s">
        <v>1886</v>
      </c>
      <c r="D398" s="39" t="s">
        <v>1885</v>
      </c>
      <c r="E398" s="39" t="s">
        <v>1298</v>
      </c>
      <c r="F398" s="39" t="s">
        <v>4306</v>
      </c>
      <c r="G398" s="7">
        <v>773</v>
      </c>
      <c r="H398" s="4">
        <v>782</v>
      </c>
      <c r="I398" s="56">
        <f t="shared" si="19"/>
        <v>0.0006295907660020986</v>
      </c>
      <c r="J398" s="7">
        <v>86.4</v>
      </c>
      <c r="K398" s="4">
        <v>100.4</v>
      </c>
      <c r="L398" s="6">
        <v>689</v>
      </c>
      <c r="M398" s="6">
        <v>556</v>
      </c>
      <c r="N398" s="7" t="s">
        <v>2883</v>
      </c>
      <c r="O398" s="5">
        <v>35556</v>
      </c>
      <c r="P398" s="8" t="s">
        <v>4158</v>
      </c>
      <c r="Q398" s="39" t="s">
        <v>4191</v>
      </c>
      <c r="R398" s="4" t="s">
        <v>1931</v>
      </c>
      <c r="S398" s="4" t="s">
        <v>1299</v>
      </c>
      <c r="T398" s="4" t="s">
        <v>1700</v>
      </c>
      <c r="U398" s="8" t="s">
        <v>3085</v>
      </c>
      <c r="V398" s="34">
        <v>24794</v>
      </c>
      <c r="W398" s="4"/>
      <c r="BC398" s="4" t="s">
        <v>539</v>
      </c>
      <c r="BD398" s="1" t="s">
        <v>1543</v>
      </c>
      <c r="BE398" s="1" t="s">
        <v>1973</v>
      </c>
      <c r="BF398" s="1" t="s">
        <v>4146</v>
      </c>
      <c r="BG398" s="1" t="s">
        <v>1215</v>
      </c>
      <c r="BH398" s="1" t="s">
        <v>2118</v>
      </c>
      <c r="BI398" s="4" t="s">
        <v>4481</v>
      </c>
    </row>
    <row r="399" spans="1:61" s="1" customFormat="1" ht="12.75">
      <c r="A399" s="39" t="s">
        <v>646</v>
      </c>
      <c r="B399" s="39" t="s">
        <v>1931</v>
      </c>
      <c r="C399" s="39" t="s">
        <v>1886</v>
      </c>
      <c r="D399" s="39" t="s">
        <v>1885</v>
      </c>
      <c r="E399" s="39" t="s">
        <v>1298</v>
      </c>
      <c r="F399" s="39" t="s">
        <v>4306</v>
      </c>
      <c r="G399" s="7">
        <v>773</v>
      </c>
      <c r="H399" s="4">
        <v>781</v>
      </c>
      <c r="I399" s="56">
        <f t="shared" si="19"/>
        <v>0.0005596753882748006</v>
      </c>
      <c r="J399" s="7">
        <v>86.3</v>
      </c>
      <c r="K399" s="4">
        <v>100.38</v>
      </c>
      <c r="L399" s="6">
        <v>689</v>
      </c>
      <c r="M399" s="6">
        <v>556</v>
      </c>
      <c r="N399" s="7" t="s">
        <v>2883</v>
      </c>
      <c r="O399" s="5">
        <v>35884</v>
      </c>
      <c r="P399" s="8" t="s">
        <v>4158</v>
      </c>
      <c r="Q399" s="39" t="s">
        <v>4191</v>
      </c>
      <c r="R399" s="4" t="s">
        <v>1931</v>
      </c>
      <c r="S399" s="4" t="s">
        <v>1299</v>
      </c>
      <c r="T399" s="4" t="s">
        <v>1700</v>
      </c>
      <c r="U399" s="8" t="s">
        <v>3087</v>
      </c>
      <c r="V399" s="34">
        <v>25276</v>
      </c>
      <c r="W399" s="4"/>
      <c r="BC399" s="4" t="s">
        <v>539</v>
      </c>
      <c r="BD399" s="1" t="s">
        <v>1543</v>
      </c>
      <c r="BE399" s="1" t="s">
        <v>1973</v>
      </c>
      <c r="BF399" s="1" t="s">
        <v>1159</v>
      </c>
      <c r="BG399" s="1" t="s">
        <v>1215</v>
      </c>
      <c r="BH399" s="1" t="s">
        <v>2118</v>
      </c>
      <c r="BI399" s="4" t="s">
        <v>4481</v>
      </c>
    </row>
    <row r="400" spans="1:61" s="1" customFormat="1" ht="12.75">
      <c r="A400" s="39" t="s">
        <v>647</v>
      </c>
      <c r="B400" s="39" t="s">
        <v>1931</v>
      </c>
      <c r="C400" s="39" t="s">
        <v>1886</v>
      </c>
      <c r="D400" s="39" t="s">
        <v>1885</v>
      </c>
      <c r="E400" s="39" t="s">
        <v>1298</v>
      </c>
      <c r="F400" s="39" t="s">
        <v>4306</v>
      </c>
      <c r="G400" s="7">
        <v>693</v>
      </c>
      <c r="H400" s="4">
        <v>696</v>
      </c>
      <c r="I400" s="56">
        <f t="shared" si="19"/>
        <v>0.00021232925189326916</v>
      </c>
      <c r="J400" s="7">
        <v>86.5</v>
      </c>
      <c r="K400" s="4">
        <v>98.65</v>
      </c>
      <c r="L400" s="6">
        <v>689</v>
      </c>
      <c r="M400" s="6">
        <v>556</v>
      </c>
      <c r="N400" s="7" t="s">
        <v>2883</v>
      </c>
      <c r="O400" s="5">
        <v>35879</v>
      </c>
      <c r="P400" s="8" t="s">
        <v>4158</v>
      </c>
      <c r="Q400" s="39" t="s">
        <v>4191</v>
      </c>
      <c r="R400" s="4" t="s">
        <v>1931</v>
      </c>
      <c r="S400" s="4" t="s">
        <v>310</v>
      </c>
      <c r="T400" s="4" t="s">
        <v>541</v>
      </c>
      <c r="U400" s="8" t="s">
        <v>3086</v>
      </c>
      <c r="V400" s="34">
        <v>25263</v>
      </c>
      <c r="W400" s="4"/>
      <c r="BC400" s="4" t="s">
        <v>539</v>
      </c>
      <c r="BD400" s="1" t="s">
        <v>1543</v>
      </c>
      <c r="BE400" s="1" t="s">
        <v>1973</v>
      </c>
      <c r="BF400" s="1" t="s">
        <v>1159</v>
      </c>
      <c r="BG400" s="1" t="s">
        <v>1215</v>
      </c>
      <c r="BH400" s="1" t="s">
        <v>2118</v>
      </c>
      <c r="BI400" s="4" t="s">
        <v>4481</v>
      </c>
    </row>
    <row r="401" spans="1:61" s="1" customFormat="1" ht="12.75">
      <c r="A401" s="39" t="s">
        <v>648</v>
      </c>
      <c r="B401" s="39" t="s">
        <v>1931</v>
      </c>
      <c r="C401" s="39" t="s">
        <v>1886</v>
      </c>
      <c r="D401" s="39" t="s">
        <v>1885</v>
      </c>
      <c r="E401" s="39" t="s">
        <v>1298</v>
      </c>
      <c r="F401" s="39" t="s">
        <v>4306</v>
      </c>
      <c r="G401" s="7">
        <v>776</v>
      </c>
      <c r="H401" s="4">
        <v>778</v>
      </c>
      <c r="I401" s="56">
        <f>(H401-G401)/(H401+G401+12740)</f>
        <v>0.00013991884706870015</v>
      </c>
      <c r="J401" s="7">
        <v>86.4</v>
      </c>
      <c r="K401" s="4">
        <v>100.38</v>
      </c>
      <c r="L401" s="6">
        <v>689</v>
      </c>
      <c r="M401" s="6">
        <v>556</v>
      </c>
      <c r="N401" s="7" t="s">
        <v>2883</v>
      </c>
      <c r="O401" s="5">
        <v>35892</v>
      </c>
      <c r="P401" s="8" t="s">
        <v>4158</v>
      </c>
      <c r="Q401" s="39" t="s">
        <v>4191</v>
      </c>
      <c r="R401" s="4" t="s">
        <v>1931</v>
      </c>
      <c r="S401" s="4" t="s">
        <v>4721</v>
      </c>
      <c r="T401" s="4" t="s">
        <v>2031</v>
      </c>
      <c r="U401" s="8" t="s">
        <v>3088</v>
      </c>
      <c r="V401" s="34">
        <v>25285</v>
      </c>
      <c r="W401" s="4"/>
      <c r="BC401" s="4" t="s">
        <v>539</v>
      </c>
      <c r="BD401" s="1" t="s">
        <v>1543</v>
      </c>
      <c r="BE401" s="1" t="s">
        <v>1973</v>
      </c>
      <c r="BF401" s="1" t="s">
        <v>1576</v>
      </c>
      <c r="BG401" s="1" t="s">
        <v>1215</v>
      </c>
      <c r="BH401" s="1" t="s">
        <v>2118</v>
      </c>
      <c r="BI401" s="4" t="s">
        <v>4481</v>
      </c>
    </row>
    <row r="402" spans="1:61" s="1" customFormat="1" ht="12.75">
      <c r="A402" s="39" t="s">
        <v>649</v>
      </c>
      <c r="B402" s="39" t="s">
        <v>1931</v>
      </c>
      <c r="C402" s="39" t="s">
        <v>1886</v>
      </c>
      <c r="D402" s="39" t="s">
        <v>1885</v>
      </c>
      <c r="E402" s="39" t="s">
        <v>1298</v>
      </c>
      <c r="F402" s="39" t="s">
        <v>4306</v>
      </c>
      <c r="G402" s="7">
        <v>775</v>
      </c>
      <c r="H402" s="4">
        <v>780</v>
      </c>
      <c r="I402" s="56">
        <f t="shared" si="19"/>
        <v>0.0003497726477789437</v>
      </c>
      <c r="J402" s="7">
        <v>86.3</v>
      </c>
      <c r="K402" s="4">
        <v>100.4</v>
      </c>
      <c r="L402" s="6">
        <v>689</v>
      </c>
      <c r="M402" s="6">
        <v>556</v>
      </c>
      <c r="N402" s="7" t="s">
        <v>2883</v>
      </c>
      <c r="O402" s="5">
        <v>35892</v>
      </c>
      <c r="P402" s="8" t="s">
        <v>4158</v>
      </c>
      <c r="Q402" s="39" t="s">
        <v>4191</v>
      </c>
      <c r="R402" s="4" t="s">
        <v>1931</v>
      </c>
      <c r="S402" s="4" t="s">
        <v>4721</v>
      </c>
      <c r="T402" s="4" t="s">
        <v>2031</v>
      </c>
      <c r="U402" s="8" t="s">
        <v>3089</v>
      </c>
      <c r="V402" s="34">
        <v>25286</v>
      </c>
      <c r="W402" s="4"/>
      <c r="BC402" s="4" t="s">
        <v>539</v>
      </c>
      <c r="BD402" s="1" t="s">
        <v>1543</v>
      </c>
      <c r="BE402" s="1" t="s">
        <v>1973</v>
      </c>
      <c r="BF402" s="1" t="s">
        <v>1576</v>
      </c>
      <c r="BG402" s="1" t="s">
        <v>1215</v>
      </c>
      <c r="BH402" s="1" t="s">
        <v>2118</v>
      </c>
      <c r="BI402" s="4" t="s">
        <v>4481</v>
      </c>
    </row>
    <row r="403" spans="1:61" s="1" customFormat="1" ht="12.75">
      <c r="A403" s="39" t="s">
        <v>1385</v>
      </c>
      <c r="B403" s="39" t="s">
        <v>1931</v>
      </c>
      <c r="C403" s="39" t="s">
        <v>1886</v>
      </c>
      <c r="D403" s="39" t="s">
        <v>1885</v>
      </c>
      <c r="E403" s="39" t="s">
        <v>1298</v>
      </c>
      <c r="F403" s="39" t="s">
        <v>4306</v>
      </c>
      <c r="G403" s="7">
        <v>775</v>
      </c>
      <c r="H403" s="4">
        <v>779</v>
      </c>
      <c r="I403" s="56">
        <f t="shared" si="19"/>
        <v>0.0002798376941374003</v>
      </c>
      <c r="J403" s="7">
        <v>86.4</v>
      </c>
      <c r="K403" s="4">
        <v>100.38</v>
      </c>
      <c r="L403" s="6">
        <v>689</v>
      </c>
      <c r="M403" s="6">
        <v>556</v>
      </c>
      <c r="N403" s="7" t="s">
        <v>2883</v>
      </c>
      <c r="O403" s="5">
        <v>35892</v>
      </c>
      <c r="P403" s="8" t="s">
        <v>4158</v>
      </c>
      <c r="Q403" s="39" t="s">
        <v>4191</v>
      </c>
      <c r="R403" s="4" t="s">
        <v>1931</v>
      </c>
      <c r="S403" s="4" t="s">
        <v>4721</v>
      </c>
      <c r="T403" s="4" t="s">
        <v>2031</v>
      </c>
      <c r="U403" s="8" t="s">
        <v>3090</v>
      </c>
      <c r="V403" s="34">
        <v>25287</v>
      </c>
      <c r="W403" s="4"/>
      <c r="BC403" s="4" t="s">
        <v>539</v>
      </c>
      <c r="BD403" s="1" t="s">
        <v>1543</v>
      </c>
      <c r="BE403" s="1" t="s">
        <v>1973</v>
      </c>
      <c r="BF403" s="1" t="s">
        <v>1576</v>
      </c>
      <c r="BG403" s="1" t="s">
        <v>1215</v>
      </c>
      <c r="BH403" s="1" t="s">
        <v>2118</v>
      </c>
      <c r="BI403" s="4" t="s">
        <v>4481</v>
      </c>
    </row>
    <row r="404" spans="1:61" s="1" customFormat="1" ht="12.75">
      <c r="A404" s="39" t="s">
        <v>1386</v>
      </c>
      <c r="B404" s="39" t="s">
        <v>1931</v>
      </c>
      <c r="C404" s="39" t="s">
        <v>1886</v>
      </c>
      <c r="D404" s="39" t="s">
        <v>1885</v>
      </c>
      <c r="E404" s="39" t="s">
        <v>1298</v>
      </c>
      <c r="F404" s="39" t="s">
        <v>4306</v>
      </c>
      <c r="G404" s="7">
        <v>776</v>
      </c>
      <c r="H404" s="4">
        <v>778</v>
      </c>
      <c r="I404" s="56">
        <f t="shared" si="19"/>
        <v>0.00013991884706870015</v>
      </c>
      <c r="J404" s="7">
        <v>86.4</v>
      </c>
      <c r="K404" s="4">
        <v>100.38</v>
      </c>
      <c r="L404" s="6">
        <v>689</v>
      </c>
      <c r="M404" s="6">
        <v>556</v>
      </c>
      <c r="N404" s="7" t="s">
        <v>2883</v>
      </c>
      <c r="O404" s="5">
        <v>35892</v>
      </c>
      <c r="P404" s="8" t="s">
        <v>4158</v>
      </c>
      <c r="Q404" s="39" t="s">
        <v>4191</v>
      </c>
      <c r="R404" s="4" t="s">
        <v>1931</v>
      </c>
      <c r="S404" s="4" t="s">
        <v>4721</v>
      </c>
      <c r="T404" s="4" t="s">
        <v>2031</v>
      </c>
      <c r="U404" s="8" t="s">
        <v>3091</v>
      </c>
      <c r="V404" s="34">
        <v>25288</v>
      </c>
      <c r="W404" s="4"/>
      <c r="BC404" s="4" t="s">
        <v>539</v>
      </c>
      <c r="BD404" s="1" t="s">
        <v>1543</v>
      </c>
      <c r="BE404" s="1" t="s">
        <v>1973</v>
      </c>
      <c r="BF404" s="1" t="s">
        <v>1576</v>
      </c>
      <c r="BG404" s="1" t="s">
        <v>1215</v>
      </c>
      <c r="BH404" s="1" t="s">
        <v>2118</v>
      </c>
      <c r="BI404" s="4" t="s">
        <v>4481</v>
      </c>
    </row>
    <row r="405" spans="1:61" s="1" customFormat="1" ht="12.75">
      <c r="A405" s="39" t="s">
        <v>1387</v>
      </c>
      <c r="B405" s="39" t="s">
        <v>1931</v>
      </c>
      <c r="C405" s="39" t="s">
        <v>1886</v>
      </c>
      <c r="D405" s="39" t="s">
        <v>1885</v>
      </c>
      <c r="E405" s="39" t="s">
        <v>1298</v>
      </c>
      <c r="F405" s="39" t="s">
        <v>4306</v>
      </c>
      <c r="G405" s="7">
        <v>772</v>
      </c>
      <c r="H405" s="4">
        <v>782</v>
      </c>
      <c r="I405" s="56">
        <f t="shared" si="19"/>
        <v>0.0006995942353435008</v>
      </c>
      <c r="J405" s="7">
        <v>86.4</v>
      </c>
      <c r="K405" s="4">
        <v>100.38</v>
      </c>
      <c r="L405" s="6">
        <v>689</v>
      </c>
      <c r="M405" s="6">
        <v>556</v>
      </c>
      <c r="N405" s="7" t="s">
        <v>2883</v>
      </c>
      <c r="O405" s="5">
        <v>35892</v>
      </c>
      <c r="P405" s="8" t="s">
        <v>4158</v>
      </c>
      <c r="Q405" s="39" t="s">
        <v>4191</v>
      </c>
      <c r="R405" s="4" t="s">
        <v>1931</v>
      </c>
      <c r="S405" s="4" t="s">
        <v>4721</v>
      </c>
      <c r="T405" s="4" t="s">
        <v>2031</v>
      </c>
      <c r="U405" s="8" t="s">
        <v>3092</v>
      </c>
      <c r="V405" s="34">
        <v>25289</v>
      </c>
      <c r="W405" s="4"/>
      <c r="BC405" s="4" t="s">
        <v>539</v>
      </c>
      <c r="BD405" s="1" t="s">
        <v>1543</v>
      </c>
      <c r="BE405" s="1" t="s">
        <v>1973</v>
      </c>
      <c r="BF405" s="1" t="s">
        <v>1576</v>
      </c>
      <c r="BG405" s="1" t="s">
        <v>1215</v>
      </c>
      <c r="BH405" s="1" t="s">
        <v>2118</v>
      </c>
      <c r="BI405" s="4" t="s">
        <v>4481</v>
      </c>
    </row>
    <row r="406" spans="1:61" s="1" customFormat="1" ht="12.75">
      <c r="A406" s="39" t="s">
        <v>1388</v>
      </c>
      <c r="B406" s="39" t="s">
        <v>1931</v>
      </c>
      <c r="C406" s="39" t="s">
        <v>1886</v>
      </c>
      <c r="D406" s="39" t="s">
        <v>1885</v>
      </c>
      <c r="E406" s="39" t="s">
        <v>1298</v>
      </c>
      <c r="F406" s="39" t="s">
        <v>4306</v>
      </c>
      <c r="G406" s="7">
        <v>773</v>
      </c>
      <c r="H406" s="4">
        <v>781</v>
      </c>
      <c r="I406" s="56">
        <f t="shared" si="19"/>
        <v>0.0005596753882748006</v>
      </c>
      <c r="J406" s="7">
        <v>86.4</v>
      </c>
      <c r="K406" s="4">
        <v>100.38</v>
      </c>
      <c r="L406" s="6">
        <v>689</v>
      </c>
      <c r="M406" s="6">
        <v>556</v>
      </c>
      <c r="N406" s="7" t="s">
        <v>2883</v>
      </c>
      <c r="O406" s="5">
        <v>35892</v>
      </c>
      <c r="P406" s="8" t="s">
        <v>4158</v>
      </c>
      <c r="Q406" s="39" t="s">
        <v>4191</v>
      </c>
      <c r="R406" s="4" t="s">
        <v>1931</v>
      </c>
      <c r="S406" s="4" t="s">
        <v>4721</v>
      </c>
      <c r="T406" s="4" t="s">
        <v>2031</v>
      </c>
      <c r="U406" s="8" t="s">
        <v>3093</v>
      </c>
      <c r="V406" s="34">
        <v>25290</v>
      </c>
      <c r="W406" s="4"/>
      <c r="BC406" s="4" t="s">
        <v>539</v>
      </c>
      <c r="BD406" s="1" t="s">
        <v>1543</v>
      </c>
      <c r="BE406" s="1" t="s">
        <v>1973</v>
      </c>
      <c r="BF406" s="1" t="s">
        <v>1576</v>
      </c>
      <c r="BG406" s="1" t="s">
        <v>1215</v>
      </c>
      <c r="BH406" s="1" t="s">
        <v>2118</v>
      </c>
      <c r="BI406" s="4" t="s">
        <v>4481</v>
      </c>
    </row>
    <row r="407" spans="1:61" s="1" customFormat="1" ht="12.75">
      <c r="A407" s="39" t="s">
        <v>1389</v>
      </c>
      <c r="B407" s="39" t="s">
        <v>1931</v>
      </c>
      <c r="C407" s="39" t="s">
        <v>1886</v>
      </c>
      <c r="D407" s="39" t="s">
        <v>1885</v>
      </c>
      <c r="E407" s="39" t="s">
        <v>1298</v>
      </c>
      <c r="F407" s="39" t="s">
        <v>4306</v>
      </c>
      <c r="G407" s="7">
        <v>775</v>
      </c>
      <c r="H407" s="4">
        <v>779</v>
      </c>
      <c r="I407" s="56">
        <f t="shared" si="19"/>
        <v>0.0002798376941374003</v>
      </c>
      <c r="J407" s="7">
        <v>86.4</v>
      </c>
      <c r="K407" s="4">
        <v>100.38</v>
      </c>
      <c r="L407" s="6">
        <v>689</v>
      </c>
      <c r="M407" s="6">
        <v>556</v>
      </c>
      <c r="N407" s="7" t="s">
        <v>2883</v>
      </c>
      <c r="O407" s="5">
        <v>35892</v>
      </c>
      <c r="P407" s="8" t="s">
        <v>4158</v>
      </c>
      <c r="Q407" s="39" t="s">
        <v>4191</v>
      </c>
      <c r="R407" s="4" t="s">
        <v>1931</v>
      </c>
      <c r="S407" s="4" t="s">
        <v>4721</v>
      </c>
      <c r="T407" s="4" t="s">
        <v>2031</v>
      </c>
      <c r="U407" s="8" t="s">
        <v>3094</v>
      </c>
      <c r="V407" s="34">
        <v>25291</v>
      </c>
      <c r="W407" s="4"/>
      <c r="BC407" s="4" t="s">
        <v>539</v>
      </c>
      <c r="BD407" s="1" t="s">
        <v>1543</v>
      </c>
      <c r="BE407" s="1" t="s">
        <v>1973</v>
      </c>
      <c r="BF407" s="1" t="s">
        <v>1576</v>
      </c>
      <c r="BG407" s="1" t="s">
        <v>1215</v>
      </c>
      <c r="BH407" s="1" t="s">
        <v>2118</v>
      </c>
      <c r="BI407" s="4" t="s">
        <v>4481</v>
      </c>
    </row>
    <row r="408" spans="1:61" s="1" customFormat="1" ht="12.75">
      <c r="A408" s="39" t="s">
        <v>1390</v>
      </c>
      <c r="B408" s="39" t="s">
        <v>1931</v>
      </c>
      <c r="C408" s="39" t="s">
        <v>1886</v>
      </c>
      <c r="D408" s="39" t="s">
        <v>1885</v>
      </c>
      <c r="E408" s="39" t="s">
        <v>1298</v>
      </c>
      <c r="F408" s="39" t="s">
        <v>4306</v>
      </c>
      <c r="G408" s="7">
        <v>773</v>
      </c>
      <c r="H408" s="4">
        <v>782</v>
      </c>
      <c r="I408" s="56">
        <f t="shared" si="19"/>
        <v>0.0006295907660020986</v>
      </c>
      <c r="J408" s="7">
        <v>86.4</v>
      </c>
      <c r="K408" s="4">
        <v>100.4</v>
      </c>
      <c r="L408" s="6">
        <v>689</v>
      </c>
      <c r="M408" s="6">
        <v>556</v>
      </c>
      <c r="N408" s="7" t="s">
        <v>2883</v>
      </c>
      <c r="O408" s="5">
        <v>35555</v>
      </c>
      <c r="P408" s="8" t="s">
        <v>4158</v>
      </c>
      <c r="Q408" s="39" t="s">
        <v>4191</v>
      </c>
      <c r="R408" s="4" t="s">
        <v>1931</v>
      </c>
      <c r="S408" s="4" t="s">
        <v>1299</v>
      </c>
      <c r="T408" s="4" t="s">
        <v>1700</v>
      </c>
      <c r="U408" s="8" t="s">
        <v>4687</v>
      </c>
      <c r="V408" s="34">
        <v>24793</v>
      </c>
      <c r="W408" s="10"/>
      <c r="BC408" s="4" t="s">
        <v>539</v>
      </c>
      <c r="BD408" s="1" t="s">
        <v>1543</v>
      </c>
      <c r="BE408" s="1" t="s">
        <v>1973</v>
      </c>
      <c r="BF408" s="1" t="s">
        <v>4146</v>
      </c>
      <c r="BG408" s="1" t="s">
        <v>1215</v>
      </c>
      <c r="BH408" s="1" t="s">
        <v>2118</v>
      </c>
      <c r="BI408" s="4" t="s">
        <v>2482</v>
      </c>
    </row>
    <row r="409" spans="1:61" s="1" customFormat="1" ht="12.75">
      <c r="A409" s="39" t="s">
        <v>1391</v>
      </c>
      <c r="B409" s="39" t="s">
        <v>1931</v>
      </c>
      <c r="C409" s="39" t="s">
        <v>1886</v>
      </c>
      <c r="D409" s="39" t="s">
        <v>1885</v>
      </c>
      <c r="E409" s="39" t="s">
        <v>1298</v>
      </c>
      <c r="F409" s="39" t="s">
        <v>4306</v>
      </c>
      <c r="G409" s="7">
        <v>776</v>
      </c>
      <c r="H409" s="4">
        <v>779</v>
      </c>
      <c r="I409" s="56">
        <f t="shared" si="19"/>
        <v>0.0002098635886673662</v>
      </c>
      <c r="J409" s="7">
        <v>86.3</v>
      </c>
      <c r="K409" s="4">
        <v>100.4</v>
      </c>
      <c r="L409" s="6">
        <v>689</v>
      </c>
      <c r="M409" s="6">
        <v>556</v>
      </c>
      <c r="N409" s="7" t="s">
        <v>2883</v>
      </c>
      <c r="O409" s="5">
        <v>35932</v>
      </c>
      <c r="P409" s="8" t="s">
        <v>4158</v>
      </c>
      <c r="Q409" s="39" t="s">
        <v>4191</v>
      </c>
      <c r="R409" s="4" t="s">
        <v>1931</v>
      </c>
      <c r="S409" s="4" t="s">
        <v>1299</v>
      </c>
      <c r="T409" s="4" t="s">
        <v>1700</v>
      </c>
      <c r="U409" s="8" t="s">
        <v>1699</v>
      </c>
      <c r="V409" s="34">
        <v>25342</v>
      </c>
      <c r="W409" s="4"/>
      <c r="BC409" s="4" t="s">
        <v>539</v>
      </c>
      <c r="BD409" s="1" t="s">
        <v>1543</v>
      </c>
      <c r="BE409" s="1" t="s">
        <v>1973</v>
      </c>
      <c r="BF409" s="1" t="s">
        <v>4147</v>
      </c>
      <c r="BG409" s="1" t="s">
        <v>1215</v>
      </c>
      <c r="BH409" s="1" t="s">
        <v>2118</v>
      </c>
      <c r="BI409" s="4" t="s">
        <v>4481</v>
      </c>
    </row>
    <row r="410" spans="1:61" s="1" customFormat="1" ht="12.75">
      <c r="A410" s="39" t="s">
        <v>1392</v>
      </c>
      <c r="B410" s="39" t="s">
        <v>1931</v>
      </c>
      <c r="C410" s="39" t="s">
        <v>1886</v>
      </c>
      <c r="D410" s="39" t="s">
        <v>1885</v>
      </c>
      <c r="E410" s="39" t="s">
        <v>1298</v>
      </c>
      <c r="F410" s="39" t="s">
        <v>4306</v>
      </c>
      <c r="G410" s="7">
        <v>776</v>
      </c>
      <c r="H410" s="4">
        <v>778</v>
      </c>
      <c r="I410" s="56">
        <f t="shared" si="19"/>
        <v>0.00013991884706870015</v>
      </c>
      <c r="J410" s="7">
        <v>86.4</v>
      </c>
      <c r="K410" s="4">
        <v>100.38</v>
      </c>
      <c r="L410" s="6">
        <v>689</v>
      </c>
      <c r="M410" s="6">
        <v>556</v>
      </c>
      <c r="N410" s="7" t="s">
        <v>2883</v>
      </c>
      <c r="O410" s="5">
        <v>35932</v>
      </c>
      <c r="P410" s="8" t="s">
        <v>4158</v>
      </c>
      <c r="Q410" s="39" t="s">
        <v>4191</v>
      </c>
      <c r="R410" s="4" t="s">
        <v>1931</v>
      </c>
      <c r="S410" s="4" t="s">
        <v>1299</v>
      </c>
      <c r="T410" s="4" t="s">
        <v>1700</v>
      </c>
      <c r="U410" s="8" t="s">
        <v>4688</v>
      </c>
      <c r="V410" s="34">
        <v>25343</v>
      </c>
      <c r="W410" s="4"/>
      <c r="BC410" s="4" t="s">
        <v>539</v>
      </c>
      <c r="BD410" s="1" t="s">
        <v>1543</v>
      </c>
      <c r="BE410" s="1" t="s">
        <v>1973</v>
      </c>
      <c r="BF410" s="1" t="s">
        <v>4147</v>
      </c>
      <c r="BG410" s="1" t="s">
        <v>1215</v>
      </c>
      <c r="BH410" s="1" t="s">
        <v>2118</v>
      </c>
      <c r="BI410" s="4" t="s">
        <v>4481</v>
      </c>
    </row>
    <row r="411" spans="1:61" s="1" customFormat="1" ht="12.75">
      <c r="A411" s="39" t="s">
        <v>2968</v>
      </c>
      <c r="B411" s="39" t="s">
        <v>1931</v>
      </c>
      <c r="C411" s="39" t="s">
        <v>1886</v>
      </c>
      <c r="D411" s="39" t="s">
        <v>1885</v>
      </c>
      <c r="E411" s="39" t="s">
        <v>1298</v>
      </c>
      <c r="F411" s="39" t="s">
        <v>4306</v>
      </c>
      <c r="G411" s="7">
        <v>776</v>
      </c>
      <c r="H411" s="4">
        <v>779</v>
      </c>
      <c r="I411" s="56">
        <f>(H411-G411)/(H411+G411+12740)</f>
        <v>0.0002098635886673662</v>
      </c>
      <c r="J411" s="7">
        <v>86.3</v>
      </c>
      <c r="K411" s="4">
        <v>100.4</v>
      </c>
      <c r="L411" s="6">
        <v>689</v>
      </c>
      <c r="M411" s="6">
        <v>556</v>
      </c>
      <c r="N411" s="7" t="s">
        <v>2883</v>
      </c>
      <c r="O411" s="5">
        <v>35932</v>
      </c>
      <c r="P411" s="8" t="s">
        <v>4158</v>
      </c>
      <c r="Q411" s="39" t="s">
        <v>4191</v>
      </c>
      <c r="R411" s="4" t="s">
        <v>1931</v>
      </c>
      <c r="S411" s="4" t="s">
        <v>1299</v>
      </c>
      <c r="T411" s="4" t="s">
        <v>1700</v>
      </c>
      <c r="U411" s="8" t="s">
        <v>4689</v>
      </c>
      <c r="V411" s="34">
        <v>25345</v>
      </c>
      <c r="W411" s="4"/>
      <c r="BC411" s="4" t="s">
        <v>539</v>
      </c>
      <c r="BD411" s="1" t="s">
        <v>1543</v>
      </c>
      <c r="BE411" s="1" t="s">
        <v>1973</v>
      </c>
      <c r="BF411" s="1" t="s">
        <v>4147</v>
      </c>
      <c r="BG411" s="1" t="s">
        <v>1215</v>
      </c>
      <c r="BH411" s="1" t="s">
        <v>2118</v>
      </c>
      <c r="BI411" s="4" t="s">
        <v>4481</v>
      </c>
    </row>
    <row r="412" spans="1:61" s="1" customFormat="1" ht="12.75">
      <c r="A412" s="39" t="s">
        <v>2969</v>
      </c>
      <c r="B412" s="39" t="s">
        <v>1931</v>
      </c>
      <c r="C412" s="39" t="s">
        <v>1886</v>
      </c>
      <c r="D412" s="39" t="s">
        <v>1885</v>
      </c>
      <c r="E412" s="39" t="s">
        <v>1298</v>
      </c>
      <c r="F412" s="39" t="s">
        <v>4306</v>
      </c>
      <c r="G412" s="7">
        <v>692</v>
      </c>
      <c r="H412" s="4">
        <v>695</v>
      </c>
      <c r="I412" s="56">
        <f>(H412-G412)/(H412+G412+12740)</f>
        <v>0.00021235931195582927</v>
      </c>
      <c r="J412" s="7">
        <v>86.5</v>
      </c>
      <c r="K412" s="4">
        <v>98.63</v>
      </c>
      <c r="L412" s="6">
        <v>689</v>
      </c>
      <c r="M412" s="6">
        <v>556</v>
      </c>
      <c r="N412" s="7" t="s">
        <v>2883</v>
      </c>
      <c r="O412" s="5">
        <v>35932</v>
      </c>
      <c r="P412" s="8" t="s">
        <v>4158</v>
      </c>
      <c r="Q412" s="39" t="s">
        <v>4191</v>
      </c>
      <c r="R412" s="4" t="s">
        <v>1931</v>
      </c>
      <c r="S412" s="4" t="s">
        <v>1299</v>
      </c>
      <c r="T412" s="4" t="s">
        <v>1700</v>
      </c>
      <c r="U412" s="8" t="s">
        <v>4690</v>
      </c>
      <c r="V412" s="34">
        <v>25346</v>
      </c>
      <c r="W412" s="4"/>
      <c r="BC412" s="4" t="s">
        <v>539</v>
      </c>
      <c r="BD412" s="1" t="s">
        <v>1543</v>
      </c>
      <c r="BE412" s="1" t="s">
        <v>1973</v>
      </c>
      <c r="BF412" s="1" t="s">
        <v>4147</v>
      </c>
      <c r="BG412" s="1" t="s">
        <v>1215</v>
      </c>
      <c r="BH412" s="1" t="s">
        <v>2118</v>
      </c>
      <c r="BI412" s="4" t="s">
        <v>4481</v>
      </c>
    </row>
    <row r="413" spans="1:61" s="1" customFormat="1" ht="12.75">
      <c r="A413" s="39" t="s">
        <v>2970</v>
      </c>
      <c r="B413" s="39" t="s">
        <v>1931</v>
      </c>
      <c r="C413" s="39" t="s">
        <v>1886</v>
      </c>
      <c r="D413" s="39" t="s">
        <v>1885</v>
      </c>
      <c r="E413" s="39" t="s">
        <v>1298</v>
      </c>
      <c r="F413" s="39" t="s">
        <v>4306</v>
      </c>
      <c r="G413" s="7">
        <v>775</v>
      </c>
      <c r="H413" s="4">
        <v>779</v>
      </c>
      <c r="I413" s="56">
        <f aca="true" t="shared" si="20" ref="I413:I435">(H413-G413)/(H413+G413+12740)</f>
        <v>0.0002798376941374003</v>
      </c>
      <c r="J413" s="7">
        <v>86.3</v>
      </c>
      <c r="K413" s="4">
        <v>100.38</v>
      </c>
      <c r="L413" s="6">
        <v>689</v>
      </c>
      <c r="M413" s="6">
        <v>556</v>
      </c>
      <c r="N413" s="7" t="s">
        <v>2883</v>
      </c>
      <c r="O413" s="5">
        <v>36026</v>
      </c>
      <c r="P413" s="8" t="s">
        <v>4158</v>
      </c>
      <c r="Q413" s="39" t="s">
        <v>4191</v>
      </c>
      <c r="R413" s="4" t="s">
        <v>1931</v>
      </c>
      <c r="S413" s="4" t="s">
        <v>310</v>
      </c>
      <c r="T413" s="4" t="s">
        <v>541</v>
      </c>
      <c r="U413" s="8" t="s">
        <v>4691</v>
      </c>
      <c r="V413" s="34">
        <v>25432</v>
      </c>
      <c r="W413" s="4" t="s">
        <v>4478</v>
      </c>
      <c r="BC413" s="4" t="s">
        <v>539</v>
      </c>
      <c r="BD413" s="1" t="s">
        <v>1543</v>
      </c>
      <c r="BE413" s="1" t="s">
        <v>1973</v>
      </c>
      <c r="BF413" s="1" t="s">
        <v>1689</v>
      </c>
      <c r="BG413" s="1" t="s">
        <v>1215</v>
      </c>
      <c r="BH413" s="1" t="s">
        <v>2118</v>
      </c>
      <c r="BI413" s="4" t="s">
        <v>4481</v>
      </c>
    </row>
    <row r="414" spans="1:61" s="1" customFormat="1" ht="12.75">
      <c r="A414" s="39" t="s">
        <v>2971</v>
      </c>
      <c r="B414" s="39" t="s">
        <v>1931</v>
      </c>
      <c r="C414" s="39" t="s">
        <v>1886</v>
      </c>
      <c r="D414" s="39" t="s">
        <v>1885</v>
      </c>
      <c r="E414" s="39" t="s">
        <v>1298</v>
      </c>
      <c r="F414" s="39" t="s">
        <v>4306</v>
      </c>
      <c r="G414" s="7">
        <v>704</v>
      </c>
      <c r="H414" s="4">
        <v>708</v>
      </c>
      <c r="I414" s="56">
        <f t="shared" si="20"/>
        <v>0.0002826455624646693</v>
      </c>
      <c r="J414" s="7">
        <v>86.5</v>
      </c>
      <c r="K414" s="4">
        <v>98.89</v>
      </c>
      <c r="L414" s="6">
        <v>689</v>
      </c>
      <c r="M414" s="6">
        <v>556</v>
      </c>
      <c r="N414" s="7" t="s">
        <v>2883</v>
      </c>
      <c r="O414" s="5">
        <v>36046</v>
      </c>
      <c r="P414" s="8" t="s">
        <v>4158</v>
      </c>
      <c r="Q414" s="39" t="s">
        <v>4191</v>
      </c>
      <c r="R414" s="4" t="s">
        <v>1931</v>
      </c>
      <c r="S414" s="4" t="s">
        <v>1299</v>
      </c>
      <c r="T414" s="4" t="s">
        <v>1700</v>
      </c>
      <c r="U414" s="8" t="s">
        <v>4692</v>
      </c>
      <c r="V414" s="34">
        <v>25471</v>
      </c>
      <c r="W414" s="4"/>
      <c r="BC414" s="4" t="s">
        <v>539</v>
      </c>
      <c r="BD414" s="1" t="s">
        <v>1543</v>
      </c>
      <c r="BE414" s="1" t="s">
        <v>1973</v>
      </c>
      <c r="BF414" s="1" t="s">
        <v>1783</v>
      </c>
      <c r="BG414" s="1" t="s">
        <v>1215</v>
      </c>
      <c r="BH414" s="1" t="s">
        <v>2118</v>
      </c>
      <c r="BI414" s="4" t="s">
        <v>4481</v>
      </c>
    </row>
    <row r="415" spans="1:61" s="1" customFormat="1" ht="12.75">
      <c r="A415" s="39" t="s">
        <v>2972</v>
      </c>
      <c r="B415" s="39" t="s">
        <v>1931</v>
      </c>
      <c r="C415" s="39" t="s">
        <v>1886</v>
      </c>
      <c r="D415" s="39" t="s">
        <v>1885</v>
      </c>
      <c r="E415" s="39" t="s">
        <v>1298</v>
      </c>
      <c r="F415" s="39" t="s">
        <v>4306</v>
      </c>
      <c r="G415" s="7">
        <v>774</v>
      </c>
      <c r="H415" s="4">
        <v>780</v>
      </c>
      <c r="I415" s="56">
        <f t="shared" si="20"/>
        <v>0.00041975654120610047</v>
      </c>
      <c r="J415" s="7">
        <v>86.4</v>
      </c>
      <c r="K415" s="4">
        <v>100.38</v>
      </c>
      <c r="L415" s="6">
        <v>689</v>
      </c>
      <c r="M415" s="6">
        <v>556</v>
      </c>
      <c r="N415" s="7" t="s">
        <v>2883</v>
      </c>
      <c r="O415" s="5">
        <v>35555</v>
      </c>
      <c r="P415" s="8" t="s">
        <v>4158</v>
      </c>
      <c r="Q415" s="39" t="s">
        <v>4191</v>
      </c>
      <c r="R415" s="4" t="s">
        <v>1931</v>
      </c>
      <c r="S415" s="4" t="s">
        <v>1299</v>
      </c>
      <c r="T415" s="4" t="s">
        <v>1700</v>
      </c>
      <c r="U415" s="8" t="s">
        <v>4693</v>
      </c>
      <c r="V415" s="34">
        <v>24792</v>
      </c>
      <c r="W415" s="4"/>
      <c r="BC415" s="4" t="s">
        <v>539</v>
      </c>
      <c r="BD415" s="1" t="s">
        <v>1543</v>
      </c>
      <c r="BE415" s="1" t="s">
        <v>1973</v>
      </c>
      <c r="BF415" s="1" t="s">
        <v>4146</v>
      </c>
      <c r="BG415" s="1" t="s">
        <v>1215</v>
      </c>
      <c r="BH415" s="1" t="s">
        <v>2118</v>
      </c>
      <c r="BI415" s="4" t="s">
        <v>4481</v>
      </c>
    </row>
    <row r="416" spans="1:61" s="1" customFormat="1" ht="12.75">
      <c r="A416" s="39" t="s">
        <v>2911</v>
      </c>
      <c r="B416" s="39" t="s">
        <v>1931</v>
      </c>
      <c r="C416" s="39" t="s">
        <v>1886</v>
      </c>
      <c r="D416" s="39" t="s">
        <v>1885</v>
      </c>
      <c r="E416" s="39" t="s">
        <v>1298</v>
      </c>
      <c r="F416" s="39" t="s">
        <v>4306</v>
      </c>
      <c r="G416" s="7">
        <v>776</v>
      </c>
      <c r="H416" s="4">
        <v>778</v>
      </c>
      <c r="I416" s="56">
        <f t="shared" si="20"/>
        <v>0.00013991884706870015</v>
      </c>
      <c r="J416" s="7">
        <v>86.4</v>
      </c>
      <c r="K416" s="4">
        <v>100.38</v>
      </c>
      <c r="L416" s="6">
        <v>689</v>
      </c>
      <c r="M416" s="6">
        <v>556</v>
      </c>
      <c r="N416" s="7" t="s">
        <v>2883</v>
      </c>
      <c r="O416" s="5">
        <v>36046</v>
      </c>
      <c r="P416" s="8" t="s">
        <v>4158</v>
      </c>
      <c r="Q416" s="39" t="s">
        <v>4191</v>
      </c>
      <c r="R416" s="4" t="s">
        <v>1931</v>
      </c>
      <c r="S416" s="4" t="s">
        <v>1299</v>
      </c>
      <c r="T416" s="4" t="s">
        <v>1700</v>
      </c>
      <c r="U416" s="8" t="s">
        <v>4694</v>
      </c>
      <c r="V416" s="34">
        <v>25469</v>
      </c>
      <c r="W416" s="4"/>
      <c r="BC416" s="4" t="s">
        <v>539</v>
      </c>
      <c r="BD416" s="1" t="s">
        <v>1543</v>
      </c>
      <c r="BE416" s="1" t="s">
        <v>1973</v>
      </c>
      <c r="BF416" s="1" t="s">
        <v>1783</v>
      </c>
      <c r="BG416" s="1" t="s">
        <v>1215</v>
      </c>
      <c r="BH416" s="1" t="s">
        <v>2118</v>
      </c>
      <c r="BI416" s="4" t="s">
        <v>4481</v>
      </c>
    </row>
    <row r="417" spans="1:61" s="1" customFormat="1" ht="12.75">
      <c r="A417" s="39" t="s">
        <v>2912</v>
      </c>
      <c r="B417" s="39" t="s">
        <v>1931</v>
      </c>
      <c r="C417" s="39" t="s">
        <v>1886</v>
      </c>
      <c r="D417" s="39" t="s">
        <v>1885</v>
      </c>
      <c r="E417" s="39" t="s">
        <v>1298</v>
      </c>
      <c r="F417" s="39" t="s">
        <v>4306</v>
      </c>
      <c r="G417" s="7">
        <v>776</v>
      </c>
      <c r="H417" s="4">
        <v>778</v>
      </c>
      <c r="I417" s="56">
        <f t="shared" si="20"/>
        <v>0.00013991884706870015</v>
      </c>
      <c r="J417" s="7">
        <v>86.4</v>
      </c>
      <c r="K417" s="4">
        <v>100.38</v>
      </c>
      <c r="L417" s="6">
        <v>689</v>
      </c>
      <c r="M417" s="6">
        <v>556</v>
      </c>
      <c r="N417" s="7" t="s">
        <v>2883</v>
      </c>
      <c r="O417" s="5">
        <v>36046</v>
      </c>
      <c r="P417" s="8" t="s">
        <v>4158</v>
      </c>
      <c r="Q417" s="39" t="s">
        <v>4191</v>
      </c>
      <c r="R417" s="4" t="s">
        <v>1931</v>
      </c>
      <c r="S417" s="4" t="s">
        <v>1299</v>
      </c>
      <c r="T417" s="4" t="s">
        <v>1700</v>
      </c>
      <c r="U417" s="8" t="s">
        <v>4695</v>
      </c>
      <c r="V417" s="34">
        <v>25468</v>
      </c>
      <c r="W417" s="4" t="s">
        <v>4478</v>
      </c>
      <c r="BC417" s="4" t="s">
        <v>539</v>
      </c>
      <c r="BD417" s="1" t="s">
        <v>1543</v>
      </c>
      <c r="BE417" s="1" t="s">
        <v>1973</v>
      </c>
      <c r="BF417" s="1" t="s">
        <v>1783</v>
      </c>
      <c r="BG417" s="1" t="s">
        <v>1215</v>
      </c>
      <c r="BH417" s="1" t="s">
        <v>2118</v>
      </c>
      <c r="BI417" s="4" t="s">
        <v>4481</v>
      </c>
    </row>
    <row r="418" spans="1:61" s="1" customFormat="1" ht="12.75">
      <c r="A418" s="39" t="s">
        <v>2913</v>
      </c>
      <c r="B418" s="39" t="s">
        <v>1931</v>
      </c>
      <c r="C418" s="39" t="s">
        <v>1886</v>
      </c>
      <c r="D418" s="39" t="s">
        <v>1885</v>
      </c>
      <c r="E418" s="39" t="s">
        <v>1298</v>
      </c>
      <c r="F418" s="39" t="s">
        <v>4306</v>
      </c>
      <c r="G418" s="7">
        <v>704</v>
      </c>
      <c r="H418" s="4">
        <v>708</v>
      </c>
      <c r="I418" s="56">
        <f t="shared" si="20"/>
        <v>0.0002826455624646693</v>
      </c>
      <c r="J418" s="7">
        <v>86.5</v>
      </c>
      <c r="K418" s="4">
        <v>98.89</v>
      </c>
      <c r="L418" s="6">
        <v>689</v>
      </c>
      <c r="M418" s="6">
        <v>556</v>
      </c>
      <c r="N418" s="7" t="s">
        <v>2883</v>
      </c>
      <c r="O418" s="5">
        <v>36046</v>
      </c>
      <c r="P418" s="8" t="s">
        <v>4158</v>
      </c>
      <c r="Q418" s="39" t="s">
        <v>4191</v>
      </c>
      <c r="R418" s="4" t="s">
        <v>1931</v>
      </c>
      <c r="S418" s="4" t="s">
        <v>1299</v>
      </c>
      <c r="T418" s="4" t="s">
        <v>1700</v>
      </c>
      <c r="U418" s="8" t="s">
        <v>4696</v>
      </c>
      <c r="V418" s="34">
        <v>25467</v>
      </c>
      <c r="W418" s="4"/>
      <c r="BC418" s="4" t="s">
        <v>539</v>
      </c>
      <c r="BD418" s="1" t="s">
        <v>1543</v>
      </c>
      <c r="BE418" s="1" t="s">
        <v>1973</v>
      </c>
      <c r="BF418" s="1" t="s">
        <v>1783</v>
      </c>
      <c r="BG418" s="1" t="s">
        <v>1215</v>
      </c>
      <c r="BH418" s="1" t="s">
        <v>2118</v>
      </c>
      <c r="BI418" s="4" t="s">
        <v>4481</v>
      </c>
    </row>
    <row r="419" spans="1:61" s="1" customFormat="1" ht="12.75">
      <c r="A419" s="39" t="s">
        <v>2914</v>
      </c>
      <c r="B419" s="39" t="s">
        <v>1931</v>
      </c>
      <c r="C419" s="39" t="s">
        <v>1886</v>
      </c>
      <c r="D419" s="39" t="s">
        <v>1885</v>
      </c>
      <c r="E419" s="39" t="s">
        <v>1298</v>
      </c>
      <c r="F419" s="39" t="s">
        <v>4306</v>
      </c>
      <c r="G419" s="7">
        <v>776</v>
      </c>
      <c r="H419" s="4">
        <v>779</v>
      </c>
      <c r="I419" s="56">
        <f t="shared" si="20"/>
        <v>0.0002098635886673662</v>
      </c>
      <c r="J419" s="7">
        <v>86.3</v>
      </c>
      <c r="K419" s="4">
        <v>100.4</v>
      </c>
      <c r="L419" s="6">
        <v>689</v>
      </c>
      <c r="M419" s="6">
        <v>556</v>
      </c>
      <c r="N419" s="7" t="s">
        <v>2883</v>
      </c>
      <c r="O419" s="5">
        <v>36105</v>
      </c>
      <c r="P419" s="8" t="s">
        <v>4158</v>
      </c>
      <c r="Q419" s="39" t="s">
        <v>4191</v>
      </c>
      <c r="R419" s="4" t="s">
        <v>1931</v>
      </c>
      <c r="S419" s="4" t="s">
        <v>1299</v>
      </c>
      <c r="T419" s="4" t="s">
        <v>1700</v>
      </c>
      <c r="U419" s="8" t="s">
        <v>4697</v>
      </c>
      <c r="V419" s="34">
        <v>25531</v>
      </c>
      <c r="W419" s="4"/>
      <c r="BC419" s="4" t="s">
        <v>539</v>
      </c>
      <c r="BD419" s="1" t="s">
        <v>1543</v>
      </c>
      <c r="BE419" s="1" t="s">
        <v>1973</v>
      </c>
      <c r="BF419" s="1" t="s">
        <v>1787</v>
      </c>
      <c r="BG419" s="1" t="s">
        <v>1215</v>
      </c>
      <c r="BH419" s="1" t="s">
        <v>2118</v>
      </c>
      <c r="BI419" s="4" t="s">
        <v>4481</v>
      </c>
    </row>
    <row r="420" spans="1:61" s="1" customFormat="1" ht="12.75">
      <c r="A420" s="39" t="s">
        <v>2915</v>
      </c>
      <c r="B420" s="39" t="s">
        <v>1931</v>
      </c>
      <c r="C420" s="39" t="s">
        <v>1886</v>
      </c>
      <c r="D420" s="39" t="s">
        <v>1885</v>
      </c>
      <c r="E420" s="39" t="s">
        <v>1298</v>
      </c>
      <c r="F420" s="39" t="s">
        <v>4306</v>
      </c>
      <c r="G420" s="7">
        <v>701</v>
      </c>
      <c r="H420" s="4">
        <v>705</v>
      </c>
      <c r="I420" s="56">
        <f t="shared" si="20"/>
        <v>0.0002827654460624912</v>
      </c>
      <c r="J420" s="7">
        <v>86.5</v>
      </c>
      <c r="K420" s="4">
        <v>98.83</v>
      </c>
      <c r="L420" s="6">
        <v>689</v>
      </c>
      <c r="M420" s="6">
        <v>556</v>
      </c>
      <c r="N420" s="7" t="s">
        <v>2883</v>
      </c>
      <c r="O420" s="5">
        <v>36105</v>
      </c>
      <c r="P420" s="8" t="s">
        <v>4158</v>
      </c>
      <c r="Q420" s="39" t="s">
        <v>4191</v>
      </c>
      <c r="R420" s="4" t="s">
        <v>1931</v>
      </c>
      <c r="S420" s="4" t="s">
        <v>1299</v>
      </c>
      <c r="T420" s="4" t="s">
        <v>1700</v>
      </c>
      <c r="U420" s="8" t="s">
        <v>4698</v>
      </c>
      <c r="V420" s="34">
        <v>25530</v>
      </c>
      <c r="W420" s="4" t="s">
        <v>4478</v>
      </c>
      <c r="BC420" s="4" t="s">
        <v>539</v>
      </c>
      <c r="BD420" s="1" t="s">
        <v>1543</v>
      </c>
      <c r="BE420" s="1" t="s">
        <v>1973</v>
      </c>
      <c r="BF420" s="1" t="s">
        <v>1787</v>
      </c>
      <c r="BG420" s="1" t="s">
        <v>1215</v>
      </c>
      <c r="BH420" s="1" t="s">
        <v>2118</v>
      </c>
      <c r="BI420" s="4" t="s">
        <v>4481</v>
      </c>
    </row>
    <row r="421" spans="1:61" s="1" customFormat="1" ht="12.75">
      <c r="A421" s="39" t="s">
        <v>2916</v>
      </c>
      <c r="B421" s="39" t="s">
        <v>1931</v>
      </c>
      <c r="C421" s="39" t="s">
        <v>1886</v>
      </c>
      <c r="D421" s="39" t="s">
        <v>1885</v>
      </c>
      <c r="E421" s="39" t="s">
        <v>1298</v>
      </c>
      <c r="F421" s="39" t="s">
        <v>4306</v>
      </c>
      <c r="G421" s="7">
        <v>744</v>
      </c>
      <c r="H421" s="4">
        <v>752</v>
      </c>
      <c r="I421" s="56">
        <f t="shared" si="20"/>
        <v>0.000561955605507165</v>
      </c>
      <c r="J421" s="7">
        <v>86.5</v>
      </c>
      <c r="K421" s="4">
        <v>98.85</v>
      </c>
      <c r="L421" s="6">
        <v>689</v>
      </c>
      <c r="M421" s="6">
        <v>556</v>
      </c>
      <c r="N421" s="7" t="s">
        <v>2883</v>
      </c>
      <c r="O421" s="5">
        <v>36105</v>
      </c>
      <c r="P421" s="8" t="s">
        <v>4158</v>
      </c>
      <c r="Q421" s="39" t="s">
        <v>4191</v>
      </c>
      <c r="R421" s="4" t="s">
        <v>1931</v>
      </c>
      <c r="S421" s="4" t="s">
        <v>1299</v>
      </c>
      <c r="T421" s="4" t="s">
        <v>1700</v>
      </c>
      <c r="U421" s="8" t="s">
        <v>4699</v>
      </c>
      <c r="V421" s="34">
        <v>25528</v>
      </c>
      <c r="W421" s="4" t="s">
        <v>4380</v>
      </c>
      <c r="BC421" s="4" t="s">
        <v>539</v>
      </c>
      <c r="BD421" s="1" t="s">
        <v>2508</v>
      </c>
      <c r="BE421" s="1" t="s">
        <v>1973</v>
      </c>
      <c r="BF421" s="1" t="s">
        <v>1787</v>
      </c>
      <c r="BG421" s="1" t="s">
        <v>1215</v>
      </c>
      <c r="BH421" s="1" t="s">
        <v>2118</v>
      </c>
      <c r="BI421" s="4" t="s">
        <v>4481</v>
      </c>
    </row>
    <row r="422" spans="1:61" s="1" customFormat="1" ht="12.75">
      <c r="A422" s="39" t="s">
        <v>4377</v>
      </c>
      <c r="B422" s="39" t="s">
        <v>1931</v>
      </c>
      <c r="C422" s="39" t="s">
        <v>1886</v>
      </c>
      <c r="D422" s="39" t="s">
        <v>1885</v>
      </c>
      <c r="E422" s="39" t="s">
        <v>1298</v>
      </c>
      <c r="F422" s="39" t="s">
        <v>4306</v>
      </c>
      <c r="G422" s="7">
        <v>707</v>
      </c>
      <c r="H422" s="4">
        <v>711</v>
      </c>
      <c r="I422" s="56">
        <f t="shared" si="20"/>
        <v>0.00028252578047746857</v>
      </c>
      <c r="J422" s="7">
        <v>86.5</v>
      </c>
      <c r="K422" s="4"/>
      <c r="L422" s="6">
        <v>689</v>
      </c>
      <c r="M422" s="6">
        <v>556</v>
      </c>
      <c r="N422" s="7" t="s">
        <v>2883</v>
      </c>
      <c r="O422" s="5"/>
      <c r="P422" s="8" t="s">
        <v>4158</v>
      </c>
      <c r="Q422" s="39" t="s">
        <v>4191</v>
      </c>
      <c r="R422" s="4" t="s">
        <v>1931</v>
      </c>
      <c r="S422" s="4" t="s">
        <v>1299</v>
      </c>
      <c r="T422" s="4"/>
      <c r="U422" s="8" t="s">
        <v>1704</v>
      </c>
      <c r="V422" s="34"/>
      <c r="W422" s="4" t="s">
        <v>4478</v>
      </c>
      <c r="BC422" s="4"/>
      <c r="BI422" s="4"/>
    </row>
    <row r="423" spans="1:61" s="1" customFormat="1" ht="12.75">
      <c r="A423" s="39" t="s">
        <v>2917</v>
      </c>
      <c r="B423" s="39" t="s">
        <v>1931</v>
      </c>
      <c r="C423" s="39" t="s">
        <v>1886</v>
      </c>
      <c r="D423" s="39" t="s">
        <v>1885</v>
      </c>
      <c r="E423" s="39" t="s">
        <v>1298</v>
      </c>
      <c r="F423" s="39" t="s">
        <v>4306</v>
      </c>
      <c r="G423" s="7">
        <v>670</v>
      </c>
      <c r="H423" s="4">
        <v>673</v>
      </c>
      <c r="I423" s="56">
        <f t="shared" si="20"/>
        <v>0.00021302279343889797</v>
      </c>
      <c r="J423" s="7">
        <v>86.5</v>
      </c>
      <c r="K423" s="4">
        <v>97.44</v>
      </c>
      <c r="L423" s="6">
        <v>689</v>
      </c>
      <c r="M423" s="6">
        <v>556</v>
      </c>
      <c r="N423" s="7" t="s">
        <v>2883</v>
      </c>
      <c r="O423" s="5">
        <v>37298</v>
      </c>
      <c r="P423" s="8" t="s">
        <v>4158</v>
      </c>
      <c r="Q423" s="39" t="s">
        <v>4191</v>
      </c>
      <c r="R423" s="4" t="s">
        <v>1931</v>
      </c>
      <c r="S423" s="4" t="s">
        <v>1299</v>
      </c>
      <c r="T423" s="4" t="s">
        <v>2329</v>
      </c>
      <c r="U423" s="8" t="s">
        <v>1884</v>
      </c>
      <c r="V423" s="34">
        <v>27372</v>
      </c>
      <c r="W423" s="4" t="s">
        <v>4381</v>
      </c>
      <c r="BC423" s="1" t="s">
        <v>3183</v>
      </c>
      <c r="BD423" s="1" t="s">
        <v>1882</v>
      </c>
      <c r="BE423" s="1" t="s">
        <v>1973</v>
      </c>
      <c r="BF423" s="1" t="s">
        <v>2360</v>
      </c>
      <c r="BG423" s="1" t="s">
        <v>1215</v>
      </c>
      <c r="BH423" s="1" t="s">
        <v>2118</v>
      </c>
      <c r="BI423" s="4" t="s">
        <v>4481</v>
      </c>
    </row>
    <row r="424" spans="1:61" s="1" customFormat="1" ht="12.75">
      <c r="A424" s="39" t="s">
        <v>2918</v>
      </c>
      <c r="B424" s="39" t="s">
        <v>1931</v>
      </c>
      <c r="C424" s="39" t="s">
        <v>1886</v>
      </c>
      <c r="D424" s="39" t="s">
        <v>1885</v>
      </c>
      <c r="E424" s="39" t="s">
        <v>1298</v>
      </c>
      <c r="F424" s="39" t="s">
        <v>4306</v>
      </c>
      <c r="G424" s="7">
        <v>670</v>
      </c>
      <c r="H424" s="4">
        <v>673</v>
      </c>
      <c r="I424" s="56">
        <f>(H424-G424)/(H424+G424+12740)</f>
        <v>0.00021302279343889797</v>
      </c>
      <c r="J424" s="7">
        <v>86.5</v>
      </c>
      <c r="K424" s="4">
        <v>97.4</v>
      </c>
      <c r="L424" s="6">
        <v>689</v>
      </c>
      <c r="M424" s="6">
        <v>556</v>
      </c>
      <c r="N424" s="7" t="s">
        <v>2883</v>
      </c>
      <c r="O424" s="5">
        <v>37298</v>
      </c>
      <c r="P424" s="8" t="s">
        <v>4158</v>
      </c>
      <c r="Q424" s="39" t="s">
        <v>4191</v>
      </c>
      <c r="R424" s="4" t="s">
        <v>1931</v>
      </c>
      <c r="S424" s="4" t="s">
        <v>1299</v>
      </c>
      <c r="T424" s="4" t="s">
        <v>2329</v>
      </c>
      <c r="U424" s="8" t="s">
        <v>4480</v>
      </c>
      <c r="V424" s="34">
        <v>27373</v>
      </c>
      <c r="W424" s="4" t="s">
        <v>4381</v>
      </c>
      <c r="BC424" s="1" t="s">
        <v>1883</v>
      </c>
      <c r="BD424" s="1" t="s">
        <v>4479</v>
      </c>
      <c r="BE424" s="1" t="s">
        <v>1973</v>
      </c>
      <c r="BF424" s="1" t="s">
        <v>2360</v>
      </c>
      <c r="BG424" s="1" t="s">
        <v>1215</v>
      </c>
      <c r="BH424" s="1" t="s">
        <v>2118</v>
      </c>
      <c r="BI424" s="4" t="s">
        <v>4481</v>
      </c>
    </row>
    <row r="425" spans="1:61" s="1" customFormat="1" ht="12.75">
      <c r="A425" s="39" t="s">
        <v>4378</v>
      </c>
      <c r="B425" s="39" t="s">
        <v>1931</v>
      </c>
      <c r="C425" s="39" t="s">
        <v>1886</v>
      </c>
      <c r="D425" s="39" t="s">
        <v>1885</v>
      </c>
      <c r="E425" s="39" t="s">
        <v>1298</v>
      </c>
      <c r="F425" s="39" t="s">
        <v>4306</v>
      </c>
      <c r="G425" s="7">
        <v>706</v>
      </c>
      <c r="H425" s="4">
        <v>712</v>
      </c>
      <c r="I425" s="56">
        <f>(H425-G425)/(H425+G425+12740)</f>
        <v>0.0004237886707162029</v>
      </c>
      <c r="J425" s="7">
        <v>86.5</v>
      </c>
      <c r="K425" s="4"/>
      <c r="L425" s="6">
        <v>689</v>
      </c>
      <c r="M425" s="6">
        <v>556</v>
      </c>
      <c r="N425" s="7" t="s">
        <v>2883</v>
      </c>
      <c r="O425" s="5"/>
      <c r="P425" s="8" t="s">
        <v>4158</v>
      </c>
      <c r="Q425" s="39" t="s">
        <v>4191</v>
      </c>
      <c r="R425" s="4" t="s">
        <v>1931</v>
      </c>
      <c r="S425" s="4"/>
      <c r="T425" s="4"/>
      <c r="U425" s="8" t="s">
        <v>1851</v>
      </c>
      <c r="V425" s="34"/>
      <c r="W425" s="4" t="s">
        <v>4478</v>
      </c>
      <c r="BI425" s="4"/>
    </row>
    <row r="426" spans="1:61" s="1" customFormat="1" ht="12.75">
      <c r="A426" s="39" t="s">
        <v>4379</v>
      </c>
      <c r="B426" s="39" t="s">
        <v>1931</v>
      </c>
      <c r="C426" s="39" t="s">
        <v>1886</v>
      </c>
      <c r="D426" s="39" t="s">
        <v>1885</v>
      </c>
      <c r="E426" s="39" t="s">
        <v>1298</v>
      </c>
      <c r="F426" s="39" t="s">
        <v>4306</v>
      </c>
      <c r="G426" s="7">
        <v>707</v>
      </c>
      <c r="H426" s="4">
        <v>711</v>
      </c>
      <c r="I426" s="56">
        <f>(H426-G426)/(H426+G426+12740)</f>
        <v>0.00028252578047746857</v>
      </c>
      <c r="J426" s="7">
        <v>86.5</v>
      </c>
      <c r="K426" s="4"/>
      <c r="L426" s="6">
        <v>689</v>
      </c>
      <c r="M426" s="6">
        <v>556</v>
      </c>
      <c r="N426" s="7" t="s">
        <v>2883</v>
      </c>
      <c r="O426" s="5"/>
      <c r="P426" s="8" t="s">
        <v>4158</v>
      </c>
      <c r="Q426" s="39" t="s">
        <v>4191</v>
      </c>
      <c r="R426" s="4" t="s">
        <v>1931</v>
      </c>
      <c r="S426" s="4"/>
      <c r="T426" s="4"/>
      <c r="U426" s="8" t="s">
        <v>1705</v>
      </c>
      <c r="V426" s="34"/>
      <c r="W426" s="4" t="s">
        <v>4478</v>
      </c>
      <c r="BI426" s="4"/>
    </row>
    <row r="427" spans="1:61" s="1" customFormat="1" ht="12.75">
      <c r="A427" s="39" t="s">
        <v>2919</v>
      </c>
      <c r="B427" s="39" t="s">
        <v>1931</v>
      </c>
      <c r="C427" s="39" t="s">
        <v>1886</v>
      </c>
      <c r="D427" s="39" t="s">
        <v>1885</v>
      </c>
      <c r="E427" s="39" t="s">
        <v>1298</v>
      </c>
      <c r="F427" s="39" t="s">
        <v>4306</v>
      </c>
      <c r="G427" s="7">
        <v>670</v>
      </c>
      <c r="H427" s="4">
        <v>673</v>
      </c>
      <c r="I427" s="56">
        <f t="shared" si="20"/>
        <v>0.00021302279343889797</v>
      </c>
      <c r="J427" s="7">
        <v>86.5</v>
      </c>
      <c r="K427" s="4">
        <v>97.82</v>
      </c>
      <c r="L427" s="6">
        <v>689</v>
      </c>
      <c r="M427" s="6">
        <v>556</v>
      </c>
      <c r="N427" s="7" t="s">
        <v>2883</v>
      </c>
      <c r="O427" s="5">
        <v>37298</v>
      </c>
      <c r="P427" s="8" t="s">
        <v>4158</v>
      </c>
      <c r="Q427" s="39" t="s">
        <v>4191</v>
      </c>
      <c r="R427" s="4" t="s">
        <v>1931</v>
      </c>
      <c r="S427" s="4" t="s">
        <v>1299</v>
      </c>
      <c r="T427" s="4" t="s">
        <v>2329</v>
      </c>
      <c r="U427" s="8" t="s">
        <v>1156</v>
      </c>
      <c r="V427" s="34">
        <v>27374</v>
      </c>
      <c r="W427" s="4" t="s">
        <v>4381</v>
      </c>
      <c r="BC427" s="1" t="s">
        <v>1883</v>
      </c>
      <c r="BD427" s="1" t="s">
        <v>1155</v>
      </c>
      <c r="BE427" s="1" t="s">
        <v>1973</v>
      </c>
      <c r="BF427" s="1" t="s">
        <v>2360</v>
      </c>
      <c r="BG427" s="1" t="s">
        <v>1215</v>
      </c>
      <c r="BH427" s="1" t="s">
        <v>2118</v>
      </c>
      <c r="BI427" s="4" t="s">
        <v>4481</v>
      </c>
    </row>
    <row r="428" spans="1:61" s="1" customFormat="1" ht="12.75">
      <c r="A428" s="39" t="s">
        <v>2920</v>
      </c>
      <c r="B428" s="39" t="s">
        <v>1931</v>
      </c>
      <c r="C428" s="39" t="s">
        <v>1886</v>
      </c>
      <c r="D428" s="39" t="s">
        <v>1885</v>
      </c>
      <c r="E428" s="39" t="s">
        <v>1298</v>
      </c>
      <c r="F428" s="39" t="s">
        <v>4306</v>
      </c>
      <c r="G428" s="7">
        <v>670</v>
      </c>
      <c r="H428" s="4">
        <v>673</v>
      </c>
      <c r="I428" s="56">
        <f t="shared" si="20"/>
        <v>0.00021302279343889797</v>
      </c>
      <c r="J428" s="7">
        <v>86.5</v>
      </c>
      <c r="K428" s="4">
        <v>98.19</v>
      </c>
      <c r="L428" s="6">
        <v>689</v>
      </c>
      <c r="M428" s="6">
        <v>556</v>
      </c>
      <c r="N428" s="7" t="s">
        <v>2883</v>
      </c>
      <c r="O428" s="5">
        <v>37298</v>
      </c>
      <c r="P428" s="8" t="s">
        <v>4158</v>
      </c>
      <c r="Q428" s="39" t="s">
        <v>4191</v>
      </c>
      <c r="R428" s="4" t="s">
        <v>1931</v>
      </c>
      <c r="S428" s="4" t="s">
        <v>1299</v>
      </c>
      <c r="T428" s="4" t="s">
        <v>2329</v>
      </c>
      <c r="U428" s="8" t="s">
        <v>1158</v>
      </c>
      <c r="V428" s="34">
        <v>27375</v>
      </c>
      <c r="W428" s="4" t="s">
        <v>4381</v>
      </c>
      <c r="BC428" s="1" t="s">
        <v>1883</v>
      </c>
      <c r="BD428" s="1" t="s">
        <v>1157</v>
      </c>
      <c r="BE428" s="1" t="s">
        <v>1973</v>
      </c>
      <c r="BF428" s="1" t="s">
        <v>2360</v>
      </c>
      <c r="BG428" s="1" t="s">
        <v>1215</v>
      </c>
      <c r="BH428" s="1" t="s">
        <v>2118</v>
      </c>
      <c r="BI428" s="4" t="s">
        <v>4481</v>
      </c>
    </row>
    <row r="429" spans="1:61" s="1" customFormat="1" ht="12.75">
      <c r="A429" s="39" t="s">
        <v>2921</v>
      </c>
      <c r="B429" s="39" t="s">
        <v>1931</v>
      </c>
      <c r="C429" s="39" t="s">
        <v>1886</v>
      </c>
      <c r="D429" s="39" t="s">
        <v>1885</v>
      </c>
      <c r="E429" s="39" t="s">
        <v>1298</v>
      </c>
      <c r="F429" s="39" t="s">
        <v>4306</v>
      </c>
      <c r="G429" s="7">
        <v>670</v>
      </c>
      <c r="H429" s="4">
        <v>673</v>
      </c>
      <c r="I429" s="56">
        <f t="shared" si="20"/>
        <v>0.00021302279343889797</v>
      </c>
      <c r="J429" s="7">
        <v>86.5</v>
      </c>
      <c r="K429" s="4">
        <v>97.39</v>
      </c>
      <c r="L429" s="6">
        <v>689</v>
      </c>
      <c r="M429" s="6">
        <v>556</v>
      </c>
      <c r="N429" s="7" t="s">
        <v>2883</v>
      </c>
      <c r="O429" s="5">
        <v>37298</v>
      </c>
      <c r="P429" s="8" t="s">
        <v>4158</v>
      </c>
      <c r="Q429" s="39" t="s">
        <v>4191</v>
      </c>
      <c r="R429" s="4" t="s">
        <v>1931</v>
      </c>
      <c r="S429" s="4" t="s">
        <v>1299</v>
      </c>
      <c r="T429" s="4" t="s">
        <v>2329</v>
      </c>
      <c r="U429" s="8" t="s">
        <v>2502</v>
      </c>
      <c r="V429" s="34">
        <v>27376</v>
      </c>
      <c r="W429" s="4" t="s">
        <v>4381</v>
      </c>
      <c r="BC429" s="1" t="s">
        <v>1883</v>
      </c>
      <c r="BD429" s="1" t="s">
        <v>2501</v>
      </c>
      <c r="BE429" s="1" t="s">
        <v>1973</v>
      </c>
      <c r="BF429" s="1" t="s">
        <v>2360</v>
      </c>
      <c r="BG429" s="1" t="s">
        <v>1215</v>
      </c>
      <c r="BH429" s="1" t="s">
        <v>2118</v>
      </c>
      <c r="BI429" s="4" t="s">
        <v>4481</v>
      </c>
    </row>
    <row r="430" spans="1:61" s="1" customFormat="1" ht="12.75">
      <c r="A430" s="39" t="s">
        <v>2922</v>
      </c>
      <c r="B430" s="39" t="s">
        <v>1931</v>
      </c>
      <c r="C430" s="39" t="s">
        <v>1886</v>
      </c>
      <c r="D430" s="39" t="s">
        <v>1885</v>
      </c>
      <c r="E430" s="39" t="s">
        <v>1298</v>
      </c>
      <c r="F430" s="39" t="s">
        <v>4306</v>
      </c>
      <c r="G430" s="7">
        <v>670</v>
      </c>
      <c r="H430" s="4">
        <v>673</v>
      </c>
      <c r="I430" s="56">
        <f t="shared" si="20"/>
        <v>0.00021302279343889797</v>
      </c>
      <c r="J430" s="7">
        <v>86.5</v>
      </c>
      <c r="K430" s="4">
        <v>98.02</v>
      </c>
      <c r="L430" s="6">
        <v>689</v>
      </c>
      <c r="M430" s="6">
        <v>556</v>
      </c>
      <c r="N430" s="7" t="s">
        <v>2883</v>
      </c>
      <c r="O430" s="5">
        <v>37427</v>
      </c>
      <c r="P430" s="8" t="s">
        <v>4158</v>
      </c>
      <c r="Q430" s="39" t="s">
        <v>4191</v>
      </c>
      <c r="R430" s="4" t="s">
        <v>1931</v>
      </c>
      <c r="S430" s="4" t="s">
        <v>4720</v>
      </c>
      <c r="T430" s="4" t="s">
        <v>2505</v>
      </c>
      <c r="U430" s="8" t="s">
        <v>2504</v>
      </c>
      <c r="V430" s="34">
        <v>27450</v>
      </c>
      <c r="W430" s="4" t="s">
        <v>4381</v>
      </c>
      <c r="BC430" s="1" t="s">
        <v>3182</v>
      </c>
      <c r="BD430" s="1" t="s">
        <v>2503</v>
      </c>
      <c r="BE430" s="1" t="s">
        <v>1973</v>
      </c>
      <c r="BF430" s="1" t="s">
        <v>4082</v>
      </c>
      <c r="BG430" s="1" t="s">
        <v>1215</v>
      </c>
      <c r="BH430" s="1" t="s">
        <v>2118</v>
      </c>
      <c r="BI430" s="4" t="s">
        <v>4481</v>
      </c>
    </row>
    <row r="431" spans="1:61" s="1" customFormat="1" ht="12.75">
      <c r="A431" s="39" t="s">
        <v>2923</v>
      </c>
      <c r="B431" s="39" t="s">
        <v>1931</v>
      </c>
      <c r="C431" s="39" t="s">
        <v>1886</v>
      </c>
      <c r="D431" s="39" t="s">
        <v>1885</v>
      </c>
      <c r="E431" s="39" t="s">
        <v>1298</v>
      </c>
      <c r="F431" s="39" t="s">
        <v>4306</v>
      </c>
      <c r="G431" s="7">
        <v>658</v>
      </c>
      <c r="H431" s="4">
        <v>666</v>
      </c>
      <c r="I431" s="56">
        <f t="shared" si="20"/>
        <v>0.0005688282138794084</v>
      </c>
      <c r="J431" s="7">
        <v>86.5</v>
      </c>
      <c r="K431" s="4">
        <v>97.98</v>
      </c>
      <c r="L431" s="6">
        <v>689</v>
      </c>
      <c r="M431" s="6">
        <v>556</v>
      </c>
      <c r="N431" s="7" t="s">
        <v>2883</v>
      </c>
      <c r="O431" s="5">
        <v>37427</v>
      </c>
      <c r="P431" s="8" t="s">
        <v>4158</v>
      </c>
      <c r="Q431" s="39" t="s">
        <v>4191</v>
      </c>
      <c r="R431" s="4" t="s">
        <v>1931</v>
      </c>
      <c r="S431" s="4" t="s">
        <v>4720</v>
      </c>
      <c r="T431" s="4" t="s">
        <v>2505</v>
      </c>
      <c r="U431" s="8" t="s">
        <v>2507</v>
      </c>
      <c r="V431" s="34">
        <v>27451</v>
      </c>
      <c r="W431" s="4" t="s">
        <v>4380</v>
      </c>
      <c r="BC431" s="1" t="s">
        <v>3182</v>
      </c>
      <c r="BD431" s="1" t="s">
        <v>2506</v>
      </c>
      <c r="BE431" s="1" t="s">
        <v>1973</v>
      </c>
      <c r="BF431" s="1" t="s">
        <v>4082</v>
      </c>
      <c r="BG431" s="1" t="s">
        <v>1215</v>
      </c>
      <c r="BH431" s="1" t="s">
        <v>2118</v>
      </c>
      <c r="BI431" s="4" t="s">
        <v>4481</v>
      </c>
    </row>
    <row r="432" spans="1:61" s="1" customFormat="1" ht="12.75">
      <c r="A432" s="39" t="s">
        <v>2924</v>
      </c>
      <c r="B432" s="39" t="s">
        <v>1931</v>
      </c>
      <c r="C432" s="39" t="s">
        <v>1886</v>
      </c>
      <c r="D432" s="39" t="s">
        <v>1885</v>
      </c>
      <c r="E432" s="39" t="s">
        <v>2264</v>
      </c>
      <c r="F432" s="39" t="s">
        <v>4306</v>
      </c>
      <c r="G432" s="11">
        <v>624</v>
      </c>
      <c r="H432" s="11">
        <v>630</v>
      </c>
      <c r="I432" s="56">
        <f t="shared" si="20"/>
        <v>0.0004287551807917679</v>
      </c>
      <c r="J432" s="7">
        <v>86.3</v>
      </c>
      <c r="K432" s="7">
        <v>97.24</v>
      </c>
      <c r="L432" s="6">
        <v>689</v>
      </c>
      <c r="M432" s="6">
        <v>556</v>
      </c>
      <c r="N432" s="7" t="s">
        <v>2883</v>
      </c>
      <c r="O432" s="5">
        <v>35674</v>
      </c>
      <c r="P432" s="8" t="s">
        <v>4158</v>
      </c>
      <c r="Q432" s="39" t="s">
        <v>4191</v>
      </c>
      <c r="R432" s="4" t="s">
        <v>1931</v>
      </c>
      <c r="S432" s="4" t="s">
        <v>310</v>
      </c>
      <c r="T432" s="4" t="s">
        <v>541</v>
      </c>
      <c r="U432" s="8" t="s">
        <v>1852</v>
      </c>
      <c r="V432" s="34">
        <v>24925</v>
      </c>
      <c r="W432" s="16" t="s">
        <v>2265</v>
      </c>
      <c r="BE432" s="1" t="s">
        <v>3983</v>
      </c>
      <c r="BG432" s="1" t="s">
        <v>1215</v>
      </c>
      <c r="BH432" s="1" t="s">
        <v>2118</v>
      </c>
      <c r="BI432" s="4" t="s">
        <v>4481</v>
      </c>
    </row>
    <row r="433" spans="1:61" s="1" customFormat="1" ht="12.75">
      <c r="A433" s="39" t="s">
        <v>2925</v>
      </c>
      <c r="B433" s="39" t="s">
        <v>1931</v>
      </c>
      <c r="C433" s="39" t="s">
        <v>1886</v>
      </c>
      <c r="D433" s="39" t="s">
        <v>1885</v>
      </c>
      <c r="E433" s="39" t="s">
        <v>2264</v>
      </c>
      <c r="F433" s="39" t="s">
        <v>4306</v>
      </c>
      <c r="G433" s="11">
        <v>624</v>
      </c>
      <c r="H433" s="11">
        <v>632</v>
      </c>
      <c r="I433" s="56">
        <f t="shared" si="20"/>
        <v>0.0005715918833952558</v>
      </c>
      <c r="J433" s="7">
        <v>86.3</v>
      </c>
      <c r="K433" s="7">
        <v>97.27</v>
      </c>
      <c r="L433" s="6">
        <v>689</v>
      </c>
      <c r="M433" s="6">
        <v>556</v>
      </c>
      <c r="N433" s="7" t="s">
        <v>2883</v>
      </c>
      <c r="O433" s="5">
        <v>35674</v>
      </c>
      <c r="P433" s="8" t="s">
        <v>4158</v>
      </c>
      <c r="Q433" s="39" t="s">
        <v>4191</v>
      </c>
      <c r="R433" s="4" t="s">
        <v>1931</v>
      </c>
      <c r="S433" s="4" t="s">
        <v>310</v>
      </c>
      <c r="T433" s="4" t="s">
        <v>541</v>
      </c>
      <c r="U433" s="8" t="s">
        <v>2266</v>
      </c>
      <c r="V433" s="34">
        <v>24926</v>
      </c>
      <c r="W433" s="16" t="s">
        <v>2265</v>
      </c>
      <c r="BE433" s="1" t="s">
        <v>3983</v>
      </c>
      <c r="BG433" s="1" t="s">
        <v>1215</v>
      </c>
      <c r="BH433" s="1" t="s">
        <v>2118</v>
      </c>
      <c r="BI433" s="4" t="s">
        <v>4481</v>
      </c>
    </row>
    <row r="434" spans="1:61" s="1" customFormat="1" ht="12.75">
      <c r="A434" s="39" t="s">
        <v>2926</v>
      </c>
      <c r="B434" s="39" t="s">
        <v>1844</v>
      </c>
      <c r="C434" s="39" t="s">
        <v>2320</v>
      </c>
      <c r="D434" s="39" t="s">
        <v>4402</v>
      </c>
      <c r="E434" s="39" t="s">
        <v>1876</v>
      </c>
      <c r="F434" s="39" t="s">
        <v>1263</v>
      </c>
      <c r="G434" s="7">
        <v>819</v>
      </c>
      <c r="H434" s="4">
        <v>820</v>
      </c>
      <c r="I434" s="56">
        <f t="shared" si="20"/>
        <v>6.954586549829613E-05</v>
      </c>
      <c r="J434" s="7">
        <v>98.7</v>
      </c>
      <c r="K434" s="4">
        <v>101.28</v>
      </c>
      <c r="L434" s="6">
        <v>1250</v>
      </c>
      <c r="M434" s="6"/>
      <c r="N434" s="4"/>
      <c r="O434" s="5">
        <v>35061</v>
      </c>
      <c r="P434" s="8" t="s">
        <v>1934</v>
      </c>
      <c r="Q434" s="39" t="s">
        <v>79</v>
      </c>
      <c r="R434" s="4" t="s">
        <v>1844</v>
      </c>
      <c r="S434" s="4" t="s">
        <v>4721</v>
      </c>
      <c r="T434" s="4" t="s">
        <v>4161</v>
      </c>
      <c r="U434" s="8" t="s">
        <v>4160</v>
      </c>
      <c r="V434" s="34">
        <v>23751</v>
      </c>
      <c r="W434" s="4" t="s">
        <v>80</v>
      </c>
      <c r="BC434" s="4" t="s">
        <v>2466</v>
      </c>
      <c r="BD434" s="1" t="s">
        <v>2380</v>
      </c>
      <c r="BE434" s="1" t="s">
        <v>78</v>
      </c>
      <c r="BI434" s="4" t="s">
        <v>4481</v>
      </c>
    </row>
    <row r="435" spans="1:61" s="1" customFormat="1" ht="12.75">
      <c r="A435" s="39" t="s">
        <v>2927</v>
      </c>
      <c r="B435" s="39" t="s">
        <v>1844</v>
      </c>
      <c r="C435" s="39" t="s">
        <v>2320</v>
      </c>
      <c r="D435" s="39" t="s">
        <v>4402</v>
      </c>
      <c r="E435" s="39" t="s">
        <v>1876</v>
      </c>
      <c r="F435" s="39" t="s">
        <v>1263</v>
      </c>
      <c r="G435" s="7">
        <v>738</v>
      </c>
      <c r="H435" s="4">
        <v>824</v>
      </c>
      <c r="I435" s="56">
        <f t="shared" si="20"/>
        <v>0.006013145014683261</v>
      </c>
      <c r="J435" s="7">
        <v>98.6</v>
      </c>
      <c r="K435" s="4">
        <v>100.48</v>
      </c>
      <c r="L435" s="6">
        <v>1361</v>
      </c>
      <c r="M435" s="6"/>
      <c r="N435" s="4"/>
      <c r="O435" s="5">
        <v>35702</v>
      </c>
      <c r="P435" s="8" t="s">
        <v>1934</v>
      </c>
      <c r="Q435" s="39" t="s">
        <v>79</v>
      </c>
      <c r="R435" s="4" t="s">
        <v>1844</v>
      </c>
      <c r="S435" s="4" t="s">
        <v>82</v>
      </c>
      <c r="T435" s="4" t="s">
        <v>83</v>
      </c>
      <c r="U435" s="8" t="s">
        <v>4162</v>
      </c>
      <c r="V435" s="34">
        <v>24971</v>
      </c>
      <c r="W435" s="4" t="s">
        <v>1130</v>
      </c>
      <c r="BC435" s="4" t="s">
        <v>2466</v>
      </c>
      <c r="BD435" s="1" t="s">
        <v>81</v>
      </c>
      <c r="BE435" s="1" t="s">
        <v>78</v>
      </c>
      <c r="BI435" s="4" t="s">
        <v>4481</v>
      </c>
    </row>
    <row r="436" spans="1:61" s="1" customFormat="1" ht="12.75">
      <c r="A436" s="39" t="s">
        <v>2928</v>
      </c>
      <c r="B436" s="39" t="s">
        <v>1844</v>
      </c>
      <c r="C436" s="39" t="s">
        <v>2320</v>
      </c>
      <c r="D436" s="39" t="s">
        <v>4402</v>
      </c>
      <c r="E436" s="39" t="s">
        <v>1876</v>
      </c>
      <c r="F436" s="39" t="s">
        <v>1263</v>
      </c>
      <c r="G436" s="7">
        <v>816</v>
      </c>
      <c r="H436" s="4">
        <v>849</v>
      </c>
      <c r="I436" s="56">
        <f>(H436-G436)/(H436+G436+12740)</f>
        <v>0.002290871225269004</v>
      </c>
      <c r="J436" s="7">
        <v>98.7</v>
      </c>
      <c r="K436" s="4">
        <v>101.56</v>
      </c>
      <c r="L436" s="6">
        <v>920</v>
      </c>
      <c r="M436" s="6"/>
      <c r="N436" s="7">
        <v>817</v>
      </c>
      <c r="O436" s="5">
        <v>35145</v>
      </c>
      <c r="P436" s="8" t="s">
        <v>1934</v>
      </c>
      <c r="Q436" s="39" t="s">
        <v>79</v>
      </c>
      <c r="R436" s="4" t="s">
        <v>1844</v>
      </c>
      <c r="S436" s="4" t="s">
        <v>82</v>
      </c>
      <c r="T436" s="4" t="s">
        <v>2326</v>
      </c>
      <c r="U436" s="8" t="s">
        <v>2327</v>
      </c>
      <c r="V436" s="34">
        <v>23827</v>
      </c>
      <c r="W436" s="4" t="s">
        <v>2682</v>
      </c>
      <c r="BC436" s="1" t="s">
        <v>2681</v>
      </c>
      <c r="BD436" s="1" t="s">
        <v>3983</v>
      </c>
      <c r="BE436" s="1" t="s">
        <v>1974</v>
      </c>
      <c r="BI436" s="4" t="s">
        <v>4481</v>
      </c>
    </row>
    <row r="437" spans="1:61" s="1" customFormat="1" ht="12.75">
      <c r="A437" s="39" t="s">
        <v>2929</v>
      </c>
      <c r="B437" s="39" t="s">
        <v>1844</v>
      </c>
      <c r="C437" s="39" t="s">
        <v>2320</v>
      </c>
      <c r="D437" s="39" t="s">
        <v>4402</v>
      </c>
      <c r="E437" s="39" t="s">
        <v>151</v>
      </c>
      <c r="F437" s="39" t="s">
        <v>1263</v>
      </c>
      <c r="G437" s="7">
        <v>802</v>
      </c>
      <c r="H437" s="4">
        <v>875</v>
      </c>
      <c r="I437" s="56">
        <f>(H437-G437)/(H437+G437+12740)</f>
        <v>0.005063466740653395</v>
      </c>
      <c r="J437" s="7">
        <v>98.7</v>
      </c>
      <c r="K437" s="4">
        <v>101.68</v>
      </c>
      <c r="L437" s="6">
        <v>1360</v>
      </c>
      <c r="M437" s="6"/>
      <c r="N437" s="11">
        <v>1200</v>
      </c>
      <c r="O437" s="5">
        <v>37911</v>
      </c>
      <c r="P437" s="8" t="s">
        <v>42</v>
      </c>
      <c r="Q437" s="39" t="s">
        <v>2679</v>
      </c>
      <c r="R437" s="4" t="s">
        <v>1844</v>
      </c>
      <c r="S437" s="4" t="s">
        <v>82</v>
      </c>
      <c r="T437" s="4" t="s">
        <v>150</v>
      </c>
      <c r="U437" s="8" t="s">
        <v>149</v>
      </c>
      <c r="V437" s="34">
        <v>28051</v>
      </c>
      <c r="W437" s="4" t="s">
        <v>152</v>
      </c>
      <c r="BC437" s="4" t="s">
        <v>1974</v>
      </c>
      <c r="BD437" s="21" t="s">
        <v>119</v>
      </c>
      <c r="BE437" s="1" t="s">
        <v>1690</v>
      </c>
      <c r="BI437" s="4" t="s">
        <v>4481</v>
      </c>
    </row>
    <row r="438" spans="1:61" s="1" customFormat="1" ht="12.75">
      <c r="A438" s="39" t="s">
        <v>2930</v>
      </c>
      <c r="B438" s="39" t="s">
        <v>1932</v>
      </c>
      <c r="C438" s="39" t="s">
        <v>3973</v>
      </c>
      <c r="D438" s="39" t="s">
        <v>103</v>
      </c>
      <c r="E438" s="39" t="s">
        <v>3975</v>
      </c>
      <c r="F438" s="39" t="s">
        <v>1263</v>
      </c>
      <c r="G438" s="7">
        <v>800</v>
      </c>
      <c r="H438" s="6">
        <v>1323</v>
      </c>
      <c r="I438" s="56">
        <f aca="true" t="shared" si="21" ref="I438:I505">(H438-G438)/(H438+G438+12740)</f>
        <v>0.03518805086456301</v>
      </c>
      <c r="J438" s="7">
        <v>98.5</v>
      </c>
      <c r="K438" s="4">
        <v>106.44</v>
      </c>
      <c r="L438" s="6">
        <v>50</v>
      </c>
      <c r="M438" s="6"/>
      <c r="N438" s="7"/>
      <c r="O438" s="5">
        <v>35294</v>
      </c>
      <c r="P438" s="8"/>
      <c r="Q438" s="39" t="s">
        <v>3974</v>
      </c>
      <c r="R438" s="4" t="s">
        <v>1932</v>
      </c>
      <c r="S438" s="4" t="s">
        <v>4722</v>
      </c>
      <c r="T438" s="4" t="s">
        <v>2509</v>
      </c>
      <c r="U438" s="8" t="s">
        <v>3302</v>
      </c>
      <c r="V438" s="34">
        <v>24278</v>
      </c>
      <c r="W438" s="4"/>
      <c r="BC438" s="4" t="s">
        <v>759</v>
      </c>
      <c r="BD438" s="1" t="s">
        <v>3301</v>
      </c>
      <c r="BE438" s="1" t="s">
        <v>3300</v>
      </c>
      <c r="BI438" s="4" t="s">
        <v>4481</v>
      </c>
    </row>
    <row r="439" spans="1:61" s="1" customFormat="1" ht="12.75">
      <c r="A439" s="39" t="s">
        <v>2931</v>
      </c>
      <c r="B439" s="39" t="s">
        <v>636</v>
      </c>
      <c r="C439" s="39" t="s">
        <v>635</v>
      </c>
      <c r="D439" s="39" t="s">
        <v>4402</v>
      </c>
      <c r="E439" s="39" t="s">
        <v>1936</v>
      </c>
      <c r="F439" s="39" t="s">
        <v>3251</v>
      </c>
      <c r="G439" s="11">
        <v>1320</v>
      </c>
      <c r="H439" s="6">
        <v>1328</v>
      </c>
      <c r="I439" s="56">
        <f t="shared" si="21"/>
        <v>0.0005198856251624642</v>
      </c>
      <c r="J439" s="7">
        <v>66</v>
      </c>
      <c r="K439" s="4">
        <v>112.11</v>
      </c>
      <c r="L439" s="6">
        <v>470</v>
      </c>
      <c r="M439" s="6">
        <v>270</v>
      </c>
      <c r="N439" s="7">
        <v>450</v>
      </c>
      <c r="O439" s="5">
        <v>37232</v>
      </c>
      <c r="P439" s="8" t="s">
        <v>42</v>
      </c>
      <c r="Q439" s="39" t="s">
        <v>1665</v>
      </c>
      <c r="R439" s="4" t="s">
        <v>2953</v>
      </c>
      <c r="S439" s="4" t="s">
        <v>1299</v>
      </c>
      <c r="T439" s="4" t="s">
        <v>3189</v>
      </c>
      <c r="U439" s="8" t="s">
        <v>634</v>
      </c>
      <c r="V439" s="34">
        <v>26997</v>
      </c>
      <c r="W439" s="20" t="s">
        <v>637</v>
      </c>
      <c r="BC439" s="1" t="s">
        <v>2466</v>
      </c>
      <c r="BD439" s="1" t="s">
        <v>4314</v>
      </c>
      <c r="BE439" s="1" t="s">
        <v>4313</v>
      </c>
      <c r="BI439" s="4" t="s">
        <v>4481</v>
      </c>
    </row>
    <row r="440" spans="1:61" s="1" customFormat="1" ht="12.75">
      <c r="A440" s="39" t="s">
        <v>2932</v>
      </c>
      <c r="B440" s="39" t="s">
        <v>1932</v>
      </c>
      <c r="C440" s="39" t="s">
        <v>1684</v>
      </c>
      <c r="D440" s="39" t="s">
        <v>629</v>
      </c>
      <c r="E440" s="39" t="s">
        <v>1298</v>
      </c>
      <c r="F440" s="39" t="s">
        <v>1758</v>
      </c>
      <c r="G440" s="11">
        <v>35780</v>
      </c>
      <c r="H440" s="6">
        <v>35793</v>
      </c>
      <c r="I440" s="56">
        <f t="shared" si="21"/>
        <v>0.00015418737324018834</v>
      </c>
      <c r="J440" s="7">
        <v>0.04</v>
      </c>
      <c r="K440" s="4">
        <v>1436.13</v>
      </c>
      <c r="L440" s="6">
        <v>3531</v>
      </c>
      <c r="M440" s="6">
        <v>1669</v>
      </c>
      <c r="N440" s="7" t="s">
        <v>3865</v>
      </c>
      <c r="O440" s="5">
        <v>36806</v>
      </c>
      <c r="P440" s="8" t="s">
        <v>2025</v>
      </c>
      <c r="Q440" s="39" t="s">
        <v>4237</v>
      </c>
      <c r="R440" s="4" t="s">
        <v>1931</v>
      </c>
      <c r="S440" s="4" t="s">
        <v>4719</v>
      </c>
      <c r="T440" s="4" t="s">
        <v>1296</v>
      </c>
      <c r="U440" s="8" t="s">
        <v>2356</v>
      </c>
      <c r="V440" s="34">
        <v>26559</v>
      </c>
      <c r="W440" s="4" t="s">
        <v>2357</v>
      </c>
      <c r="BC440" s="4" t="s">
        <v>2259</v>
      </c>
      <c r="BD440" s="21" t="s">
        <v>1135</v>
      </c>
      <c r="BE440" s="21" t="s">
        <v>2355</v>
      </c>
      <c r="BF440" s="1" t="s">
        <v>2466</v>
      </c>
      <c r="BI440" s="4" t="s">
        <v>413</v>
      </c>
    </row>
    <row r="441" spans="1:61" s="1" customFormat="1" ht="12.75">
      <c r="A441" s="39" t="s">
        <v>2933</v>
      </c>
      <c r="B441" s="39" t="s">
        <v>1932</v>
      </c>
      <c r="C441" s="39" t="s">
        <v>2861</v>
      </c>
      <c r="D441" s="39" t="s">
        <v>629</v>
      </c>
      <c r="E441" s="39" t="s">
        <v>1298</v>
      </c>
      <c r="F441" s="39" t="s">
        <v>1757</v>
      </c>
      <c r="G441" s="11">
        <v>35772</v>
      </c>
      <c r="H441" s="6">
        <v>35801</v>
      </c>
      <c r="I441" s="56">
        <f t="shared" si="21"/>
        <v>0.00034395644799734324</v>
      </c>
      <c r="J441" s="7">
        <v>0.02</v>
      </c>
      <c r="K441" s="4">
        <v>1436.13</v>
      </c>
      <c r="L441" s="6">
        <v>2982</v>
      </c>
      <c r="M441" s="6">
        <v>1308</v>
      </c>
      <c r="N441" s="11">
        <v>5200</v>
      </c>
      <c r="O441" s="5">
        <v>35766</v>
      </c>
      <c r="P441" s="8" t="s">
        <v>2864</v>
      </c>
      <c r="Q441" s="39" t="s">
        <v>1846</v>
      </c>
      <c r="R441" s="4" t="s">
        <v>1931</v>
      </c>
      <c r="S441" s="4" t="s">
        <v>4719</v>
      </c>
      <c r="T441" s="4" t="s">
        <v>2024</v>
      </c>
      <c r="U441" s="8" t="s">
        <v>1141</v>
      </c>
      <c r="V441" s="34">
        <v>25067</v>
      </c>
      <c r="W441" s="4" t="s">
        <v>2730</v>
      </c>
      <c r="BC441" s="21" t="s">
        <v>1135</v>
      </c>
      <c r="BD441" s="21" t="s">
        <v>1140</v>
      </c>
      <c r="BE441" s="21" t="s">
        <v>1975</v>
      </c>
      <c r="BF441" s="1" t="s">
        <v>2466</v>
      </c>
      <c r="BI441" s="4" t="s">
        <v>413</v>
      </c>
    </row>
    <row r="442" spans="1:61" s="1" customFormat="1" ht="12.75">
      <c r="A442" s="39" t="s">
        <v>2934</v>
      </c>
      <c r="B442" s="39" t="s">
        <v>1932</v>
      </c>
      <c r="C442" s="39" t="s">
        <v>2861</v>
      </c>
      <c r="D442" s="39" t="s">
        <v>629</v>
      </c>
      <c r="E442" s="39" t="s">
        <v>1298</v>
      </c>
      <c r="F442" s="39" t="s">
        <v>1138</v>
      </c>
      <c r="G442" s="11">
        <v>35778</v>
      </c>
      <c r="H442" s="6">
        <v>35795</v>
      </c>
      <c r="I442" s="56">
        <f t="shared" si="21"/>
        <v>0.00020162964192947707</v>
      </c>
      <c r="J442" s="7">
        <v>0.01</v>
      </c>
      <c r="K442" s="4">
        <v>1436.11</v>
      </c>
      <c r="L442" s="6">
        <v>2500</v>
      </c>
      <c r="M442" s="6">
        <v>1460</v>
      </c>
      <c r="N442" s="11">
        <v>3500</v>
      </c>
      <c r="O442" s="5">
        <v>37344</v>
      </c>
      <c r="P442" s="8" t="s">
        <v>1264</v>
      </c>
      <c r="Q442" s="39" t="s">
        <v>1846</v>
      </c>
      <c r="R442" s="4" t="s">
        <v>1931</v>
      </c>
      <c r="S442" s="4" t="s">
        <v>4719</v>
      </c>
      <c r="T442" s="4" t="s">
        <v>1296</v>
      </c>
      <c r="U442" s="8" t="s">
        <v>4184</v>
      </c>
      <c r="V442" s="34">
        <v>27399</v>
      </c>
      <c r="W442" s="4" t="s">
        <v>1139</v>
      </c>
      <c r="BC442" s="21" t="s">
        <v>1976</v>
      </c>
      <c r="BD442" s="21" t="s">
        <v>1137</v>
      </c>
      <c r="BE442" s="1" t="s">
        <v>4183</v>
      </c>
      <c r="BF442" s="1" t="s">
        <v>2466</v>
      </c>
      <c r="BI442" s="4" t="s">
        <v>413</v>
      </c>
    </row>
    <row r="443" spans="1:61" s="1" customFormat="1" ht="12.75">
      <c r="A443" s="39" t="s">
        <v>2935</v>
      </c>
      <c r="B443" s="39" t="s">
        <v>1932</v>
      </c>
      <c r="C443" s="39" t="s">
        <v>2861</v>
      </c>
      <c r="D443" s="39" t="s">
        <v>629</v>
      </c>
      <c r="E443" s="39" t="s">
        <v>1298</v>
      </c>
      <c r="F443" s="39" t="s">
        <v>1754</v>
      </c>
      <c r="G443" s="11">
        <v>35780</v>
      </c>
      <c r="H443" s="6">
        <v>35795</v>
      </c>
      <c r="I443" s="56">
        <f t="shared" si="21"/>
        <v>0.0001779042874933286</v>
      </c>
      <c r="J443" s="7">
        <v>0.03</v>
      </c>
      <c r="K443" s="4">
        <v>1436.17</v>
      </c>
      <c r="L443" s="6">
        <v>3100</v>
      </c>
      <c r="M443" s="6">
        <v>1230</v>
      </c>
      <c r="N443" s="11">
        <v>5200</v>
      </c>
      <c r="O443" s="5">
        <v>34940</v>
      </c>
      <c r="P443" s="8" t="s">
        <v>2864</v>
      </c>
      <c r="Q443" s="39" t="s">
        <v>1846</v>
      </c>
      <c r="R443" s="4" t="s">
        <v>1931</v>
      </c>
      <c r="S443" s="4" t="s">
        <v>1305</v>
      </c>
      <c r="T443" s="4" t="s">
        <v>4512</v>
      </c>
      <c r="U443" s="8" t="s">
        <v>2862</v>
      </c>
      <c r="V443" s="34">
        <v>23649</v>
      </c>
      <c r="W443" s="4" t="s">
        <v>4178</v>
      </c>
      <c r="BC443" s="21" t="s">
        <v>1977</v>
      </c>
      <c r="BD443" s="1" t="s">
        <v>4180</v>
      </c>
      <c r="BE443" s="1" t="s">
        <v>4177</v>
      </c>
      <c r="BI443" s="4" t="s">
        <v>413</v>
      </c>
    </row>
    <row r="444" spans="1:61" s="1" customFormat="1" ht="12.75">
      <c r="A444" s="39" t="s">
        <v>2936</v>
      </c>
      <c r="B444" s="39" t="s">
        <v>1932</v>
      </c>
      <c r="C444" s="39" t="s">
        <v>2861</v>
      </c>
      <c r="D444" s="39" t="s">
        <v>629</v>
      </c>
      <c r="E444" s="39" t="s">
        <v>1298</v>
      </c>
      <c r="F444" s="39" t="s">
        <v>1756</v>
      </c>
      <c r="G444" s="11">
        <v>35780</v>
      </c>
      <c r="H444" s="6">
        <v>35793</v>
      </c>
      <c r="I444" s="56">
        <f t="shared" si="21"/>
        <v>0.00015418737324018834</v>
      </c>
      <c r="J444" s="7">
        <v>0.02</v>
      </c>
      <c r="K444" s="4">
        <v>1436.12</v>
      </c>
      <c r="L444" s="6">
        <v>2900</v>
      </c>
      <c r="M444" s="6">
        <v>1230</v>
      </c>
      <c r="N444" s="11">
        <v>5200</v>
      </c>
      <c r="O444" s="5">
        <v>36206</v>
      </c>
      <c r="P444" s="8" t="s">
        <v>1136</v>
      </c>
      <c r="Q444" s="39" t="s">
        <v>1846</v>
      </c>
      <c r="R444" s="4" t="s">
        <v>1931</v>
      </c>
      <c r="S444" s="4" t="s">
        <v>1305</v>
      </c>
      <c r="T444" s="4" t="s">
        <v>4577</v>
      </c>
      <c r="U444" s="8" t="s">
        <v>4181</v>
      </c>
      <c r="V444" s="34">
        <v>25630</v>
      </c>
      <c r="W444" s="4" t="s">
        <v>4182</v>
      </c>
      <c r="BC444" s="21" t="s">
        <v>1978</v>
      </c>
      <c r="BD444" s="1" t="s">
        <v>1829</v>
      </c>
      <c r="BE444" s="1" t="s">
        <v>4179</v>
      </c>
      <c r="BF444" s="1" t="s">
        <v>2466</v>
      </c>
      <c r="BI444" s="4" t="s">
        <v>413</v>
      </c>
    </row>
    <row r="445" spans="1:61" s="1" customFormat="1" ht="12.75">
      <c r="A445" s="39" t="s">
        <v>2937</v>
      </c>
      <c r="B445" s="39" t="s">
        <v>1932</v>
      </c>
      <c r="C445" s="39" t="s">
        <v>2861</v>
      </c>
      <c r="D445" s="39" t="s">
        <v>629</v>
      </c>
      <c r="E445" s="39" t="s">
        <v>1298</v>
      </c>
      <c r="F445" s="39" t="s">
        <v>1755</v>
      </c>
      <c r="G445" s="11">
        <v>35781</v>
      </c>
      <c r="H445" s="6">
        <v>35793</v>
      </c>
      <c r="I445" s="56">
        <f t="shared" si="21"/>
        <v>0.00014232511801124368</v>
      </c>
      <c r="J445" s="7">
        <v>0.03</v>
      </c>
      <c r="K445" s="4">
        <v>1436.13</v>
      </c>
      <c r="L445" s="6">
        <v>3124</v>
      </c>
      <c r="M445" s="6">
        <v>1841</v>
      </c>
      <c r="N445" s="11">
        <v>5200</v>
      </c>
      <c r="O445" s="5">
        <v>35477</v>
      </c>
      <c r="P445" s="8" t="s">
        <v>2864</v>
      </c>
      <c r="Q445" s="39" t="s">
        <v>1846</v>
      </c>
      <c r="R445" s="4" t="s">
        <v>1931</v>
      </c>
      <c r="S445" s="4" t="s">
        <v>1305</v>
      </c>
      <c r="T445" s="4" t="s">
        <v>4512</v>
      </c>
      <c r="U445" s="8" t="s">
        <v>2863</v>
      </c>
      <c r="V445" s="34">
        <v>24732</v>
      </c>
      <c r="W445" s="4" t="s">
        <v>4178</v>
      </c>
      <c r="BC445" s="21" t="s">
        <v>1135</v>
      </c>
      <c r="BD445" s="21" t="s">
        <v>1135</v>
      </c>
      <c r="BE445" s="1" t="s">
        <v>4177</v>
      </c>
      <c r="BF445" s="1" t="s">
        <v>2466</v>
      </c>
      <c r="BI445" s="4" t="s">
        <v>413</v>
      </c>
    </row>
    <row r="446" spans="1:61" s="1" customFormat="1" ht="12.75">
      <c r="A446" s="39" t="s">
        <v>2337</v>
      </c>
      <c r="B446" s="39" t="s">
        <v>1835</v>
      </c>
      <c r="C446" s="39" t="s">
        <v>945</v>
      </c>
      <c r="D446" s="39" t="s">
        <v>1251</v>
      </c>
      <c r="E446" s="39" t="s">
        <v>2799</v>
      </c>
      <c r="F446" s="39" t="s">
        <v>1263</v>
      </c>
      <c r="G446" s="7">
        <v>474</v>
      </c>
      <c r="H446" s="4">
        <v>492</v>
      </c>
      <c r="I446" s="56">
        <f t="shared" si="21"/>
        <v>0.0013132934481249088</v>
      </c>
      <c r="J446" s="7">
        <v>97.4</v>
      </c>
      <c r="K446" s="4">
        <v>94.26</v>
      </c>
      <c r="L446" s="6">
        <v>1500</v>
      </c>
      <c r="M446" s="6"/>
      <c r="N446" s="7"/>
      <c r="O446" s="5">
        <v>36770</v>
      </c>
      <c r="P446" s="8" t="s">
        <v>1262</v>
      </c>
      <c r="Q446" s="39" t="s">
        <v>945</v>
      </c>
      <c r="R446" s="4" t="s">
        <v>1835</v>
      </c>
      <c r="S446" s="4" t="s">
        <v>310</v>
      </c>
      <c r="T446" s="4" t="s">
        <v>311</v>
      </c>
      <c r="U446" s="8" t="s">
        <v>1443</v>
      </c>
      <c r="V446" s="34">
        <v>26481</v>
      </c>
      <c r="W446" s="4" t="s">
        <v>1980</v>
      </c>
      <c r="BC446" s="1" t="s">
        <v>2750</v>
      </c>
      <c r="BD446" s="1" t="s">
        <v>4020</v>
      </c>
      <c r="BE446" s="1" t="s">
        <v>1442</v>
      </c>
      <c r="BF446" s="1" t="s">
        <v>1979</v>
      </c>
      <c r="BI446" s="4" t="s">
        <v>4481</v>
      </c>
    </row>
    <row r="447" spans="1:61" s="1" customFormat="1" ht="12.75">
      <c r="A447" s="39" t="s">
        <v>2338</v>
      </c>
      <c r="B447" s="39" t="s">
        <v>1844</v>
      </c>
      <c r="C447" s="39" t="s">
        <v>2320</v>
      </c>
      <c r="D447" s="39" t="s">
        <v>4402</v>
      </c>
      <c r="E447" s="39" t="s">
        <v>1936</v>
      </c>
      <c r="F447" s="39" t="s">
        <v>148</v>
      </c>
      <c r="G447" s="11">
        <v>35768</v>
      </c>
      <c r="H447" s="6">
        <v>35804</v>
      </c>
      <c r="I447" s="56">
        <f t="shared" si="21"/>
        <v>0.0004269854824935952</v>
      </c>
      <c r="J447" s="7">
        <v>0.01</v>
      </c>
      <c r="K447" s="4">
        <v>1436.1</v>
      </c>
      <c r="L447" s="6">
        <v>1060</v>
      </c>
      <c r="M447" s="6">
        <v>500</v>
      </c>
      <c r="N447" s="7">
        <v>550</v>
      </c>
      <c r="O447" s="5">
        <v>37511</v>
      </c>
      <c r="P447" s="8" t="s">
        <v>1826</v>
      </c>
      <c r="Q447" s="39" t="s">
        <v>2679</v>
      </c>
      <c r="R447" s="4" t="s">
        <v>1844</v>
      </c>
      <c r="S447" s="4" t="s">
        <v>2321</v>
      </c>
      <c r="T447" s="4" t="s">
        <v>4170</v>
      </c>
      <c r="U447" s="8" t="s">
        <v>4169</v>
      </c>
      <c r="V447" s="34">
        <v>27525</v>
      </c>
      <c r="W447" s="4" t="s">
        <v>4171</v>
      </c>
      <c r="BC447" s="4" t="s">
        <v>2466</v>
      </c>
      <c r="BD447" s="1" t="s">
        <v>3110</v>
      </c>
      <c r="BE447" s="1" t="s">
        <v>4168</v>
      </c>
      <c r="BI447" s="4" t="s">
        <v>413</v>
      </c>
    </row>
    <row r="448" spans="1:61" s="1" customFormat="1" ht="12.75">
      <c r="A448" s="39" t="s">
        <v>3900</v>
      </c>
      <c r="B448" s="39" t="s">
        <v>1931</v>
      </c>
      <c r="C448" s="39" t="s">
        <v>1449</v>
      </c>
      <c r="D448" s="39" t="s">
        <v>1251</v>
      </c>
      <c r="E448" s="39" t="s">
        <v>4710</v>
      </c>
      <c r="F448" s="39" t="s">
        <v>1263</v>
      </c>
      <c r="G448" s="11">
        <v>409</v>
      </c>
      <c r="H448" s="6">
        <v>1012</v>
      </c>
      <c r="I448" s="56">
        <f>(H448-G448)/(H448+G448+12740)</f>
        <v>0.04258173857778406</v>
      </c>
      <c r="J448" s="7">
        <v>97.7</v>
      </c>
      <c r="K448" s="4">
        <v>98.99</v>
      </c>
      <c r="L448" s="6">
        <v>18000</v>
      </c>
      <c r="M448" s="6">
        <v>10000</v>
      </c>
      <c r="N448" s="7"/>
      <c r="O448" s="5">
        <v>35038</v>
      </c>
      <c r="P448" s="8" t="s">
        <v>4423</v>
      </c>
      <c r="Q448" s="39" t="s">
        <v>4713</v>
      </c>
      <c r="R448" s="4" t="s">
        <v>1931</v>
      </c>
      <c r="S448" s="4" t="s">
        <v>1299</v>
      </c>
      <c r="T448" s="4" t="s">
        <v>343</v>
      </c>
      <c r="U448" s="8" t="s">
        <v>4712</v>
      </c>
      <c r="V448" s="34">
        <v>23728</v>
      </c>
      <c r="W448" s="4" t="s">
        <v>4680</v>
      </c>
      <c r="BC448" s="1" t="s">
        <v>4442</v>
      </c>
      <c r="BE448" s="1" t="s">
        <v>4711</v>
      </c>
      <c r="BF448" s="1" t="s">
        <v>4681</v>
      </c>
      <c r="BG448" s="1" t="s">
        <v>2493</v>
      </c>
      <c r="BH448" s="1" t="s">
        <v>4682</v>
      </c>
      <c r="BI448" s="4" t="s">
        <v>4481</v>
      </c>
    </row>
    <row r="449" spans="1:61" s="1" customFormat="1" ht="12.75">
      <c r="A449" s="39" t="s">
        <v>3901</v>
      </c>
      <c r="B449" s="39" t="s">
        <v>1931</v>
      </c>
      <c r="C449" s="39" t="s">
        <v>1449</v>
      </c>
      <c r="D449" s="39" t="s">
        <v>1251</v>
      </c>
      <c r="E449" s="39" t="s">
        <v>4710</v>
      </c>
      <c r="F449" s="39" t="s">
        <v>1263</v>
      </c>
      <c r="G449" s="11">
        <v>264</v>
      </c>
      <c r="H449" s="6">
        <v>1040</v>
      </c>
      <c r="I449" s="56">
        <f t="shared" si="21"/>
        <v>0.05525491313016235</v>
      </c>
      <c r="J449" s="7">
        <v>97.8</v>
      </c>
      <c r="K449" s="4">
        <v>97.77</v>
      </c>
      <c r="L449" s="6">
        <v>18000</v>
      </c>
      <c r="M449" s="6">
        <v>10000</v>
      </c>
      <c r="N449" s="7"/>
      <c r="O449" s="5">
        <v>35419</v>
      </c>
      <c r="P449" s="8" t="s">
        <v>4423</v>
      </c>
      <c r="Q449" s="39" t="s">
        <v>26</v>
      </c>
      <c r="R449" s="4" t="s">
        <v>1931</v>
      </c>
      <c r="S449" s="4" t="s">
        <v>1299</v>
      </c>
      <c r="T449" s="4" t="s">
        <v>343</v>
      </c>
      <c r="U449" s="8" t="s">
        <v>922</v>
      </c>
      <c r="V449" s="34">
        <v>24680</v>
      </c>
      <c r="W449" s="4" t="s">
        <v>4680</v>
      </c>
      <c r="BC449" s="1" t="s">
        <v>4442</v>
      </c>
      <c r="BD449" s="1" t="s">
        <v>4443</v>
      </c>
      <c r="BE449" s="1" t="s">
        <v>4714</v>
      </c>
      <c r="BF449" s="1" t="s">
        <v>4681</v>
      </c>
      <c r="BG449" s="1" t="s">
        <v>2493</v>
      </c>
      <c r="BH449" s="1" t="s">
        <v>4682</v>
      </c>
      <c r="BI449" s="4" t="s">
        <v>4481</v>
      </c>
    </row>
    <row r="450" spans="1:61" s="1" customFormat="1" ht="12.75">
      <c r="A450" s="39" t="s">
        <v>3902</v>
      </c>
      <c r="B450" s="39" t="s">
        <v>1931</v>
      </c>
      <c r="C450" s="39" t="s">
        <v>1449</v>
      </c>
      <c r="D450" s="39" t="s">
        <v>1251</v>
      </c>
      <c r="E450" s="39" t="s">
        <v>4710</v>
      </c>
      <c r="F450" s="39" t="s">
        <v>2688</v>
      </c>
      <c r="G450" s="11">
        <v>2695</v>
      </c>
      <c r="H450" s="11">
        <v>3123</v>
      </c>
      <c r="I450" s="56">
        <f t="shared" si="21"/>
        <v>0.0230628300463412</v>
      </c>
      <c r="J450" s="7">
        <v>63.4</v>
      </c>
      <c r="K450" s="7">
        <v>148.47</v>
      </c>
      <c r="L450" s="6">
        <v>18000</v>
      </c>
      <c r="M450" s="6">
        <v>10000</v>
      </c>
      <c r="N450" s="7"/>
      <c r="O450" s="5">
        <v>36302</v>
      </c>
      <c r="P450" s="8" t="s">
        <v>4423</v>
      </c>
      <c r="Q450" s="39" t="s">
        <v>342</v>
      </c>
      <c r="R450" s="4" t="s">
        <v>1931</v>
      </c>
      <c r="S450" s="4" t="s">
        <v>1299</v>
      </c>
      <c r="T450" s="4" t="s">
        <v>343</v>
      </c>
      <c r="U450" s="8" t="s">
        <v>2695</v>
      </c>
      <c r="V450" s="34">
        <v>25744</v>
      </c>
      <c r="W450" s="4" t="s">
        <v>4680</v>
      </c>
      <c r="BC450" s="1" t="s">
        <v>1983</v>
      </c>
      <c r="BD450" s="1" t="s">
        <v>4708</v>
      </c>
      <c r="BE450" s="1" t="s">
        <v>1983</v>
      </c>
      <c r="BF450" s="1" t="s">
        <v>4681</v>
      </c>
      <c r="BG450" s="1" t="s">
        <v>2493</v>
      </c>
      <c r="BH450" s="1" t="s">
        <v>4682</v>
      </c>
      <c r="BI450" s="4" t="s">
        <v>4481</v>
      </c>
    </row>
    <row r="451" spans="1:61" s="1" customFormat="1" ht="12.75">
      <c r="A451" s="39" t="s">
        <v>3903</v>
      </c>
      <c r="B451" s="39" t="s">
        <v>1931</v>
      </c>
      <c r="C451" s="39" t="s">
        <v>1449</v>
      </c>
      <c r="D451" s="39" t="s">
        <v>1251</v>
      </c>
      <c r="E451" s="39" t="s">
        <v>4710</v>
      </c>
      <c r="F451" s="39" t="s">
        <v>1263</v>
      </c>
      <c r="G451" s="11">
        <v>202</v>
      </c>
      <c r="H451" s="11">
        <v>1041</v>
      </c>
      <c r="I451" s="56">
        <f t="shared" si="21"/>
        <v>0.06000143030823142</v>
      </c>
      <c r="J451" s="7">
        <v>97.8</v>
      </c>
      <c r="K451" s="7">
        <v>97.13</v>
      </c>
      <c r="L451" s="11">
        <v>18000</v>
      </c>
      <c r="M451" s="6">
        <v>10000</v>
      </c>
      <c r="N451" s="7"/>
      <c r="O451" s="5">
        <v>37169</v>
      </c>
      <c r="P451" s="8" t="s">
        <v>4423</v>
      </c>
      <c r="Q451" s="39" t="s">
        <v>26</v>
      </c>
      <c r="R451" s="4" t="s">
        <v>1931</v>
      </c>
      <c r="S451" s="4" t="s">
        <v>1299</v>
      </c>
      <c r="T451" s="4" t="s">
        <v>343</v>
      </c>
      <c r="U451" s="8" t="s">
        <v>925</v>
      </c>
      <c r="V451" s="34">
        <v>26934</v>
      </c>
      <c r="W451" s="4" t="s">
        <v>185</v>
      </c>
      <c r="BC451" s="1" t="s">
        <v>924</v>
      </c>
      <c r="BD451" s="1" t="s">
        <v>1985</v>
      </c>
      <c r="BE451" s="1" t="s">
        <v>923</v>
      </c>
      <c r="BF451" s="1" t="s">
        <v>3534</v>
      </c>
      <c r="BG451" s="1" t="s">
        <v>1982</v>
      </c>
      <c r="BI451" s="4" t="s">
        <v>1986</v>
      </c>
    </row>
    <row r="452" spans="1:61" s="1" customFormat="1" ht="12.75">
      <c r="A452" s="39" t="s">
        <v>4335</v>
      </c>
      <c r="B452" s="39" t="s">
        <v>1931</v>
      </c>
      <c r="C452" s="39" t="s">
        <v>1449</v>
      </c>
      <c r="D452" s="39" t="s">
        <v>1251</v>
      </c>
      <c r="E452" s="39" t="s">
        <v>4710</v>
      </c>
      <c r="F452" s="39" t="s">
        <v>1263</v>
      </c>
      <c r="G452" s="11">
        <v>264</v>
      </c>
      <c r="H452" s="11">
        <v>1050</v>
      </c>
      <c r="I452" s="56">
        <f t="shared" si="21"/>
        <v>0.0559271381813007</v>
      </c>
      <c r="J452" s="7">
        <v>97.9</v>
      </c>
      <c r="K452" s="7">
        <v>97</v>
      </c>
      <c r="L452" s="11">
        <v>18000</v>
      </c>
      <c r="M452" s="6">
        <v>10000</v>
      </c>
      <c r="N452" s="7"/>
      <c r="O452" s="5">
        <v>38644</v>
      </c>
      <c r="P452" s="8" t="s">
        <v>4423</v>
      </c>
      <c r="Q452" s="39" t="s">
        <v>26</v>
      </c>
      <c r="R452" s="4" t="s">
        <v>1931</v>
      </c>
      <c r="S452" s="4" t="s">
        <v>1299</v>
      </c>
      <c r="T452" s="4" t="s">
        <v>343</v>
      </c>
      <c r="U452" s="8" t="s">
        <v>4205</v>
      </c>
      <c r="V452" s="34" t="s">
        <v>4206</v>
      </c>
      <c r="W452" s="4" t="s">
        <v>4207</v>
      </c>
      <c r="BC452" s="1" t="s">
        <v>4208</v>
      </c>
      <c r="BD452" s="1" t="s">
        <v>707</v>
      </c>
      <c r="BI452" s="4" t="s">
        <v>708</v>
      </c>
    </row>
    <row r="453" spans="1:61" s="1" customFormat="1" ht="12.75">
      <c r="A453" s="39" t="s">
        <v>2884</v>
      </c>
      <c r="B453" s="39" t="s">
        <v>1932</v>
      </c>
      <c r="C453" s="39" t="s">
        <v>2885</v>
      </c>
      <c r="D453" s="39" t="s">
        <v>4402</v>
      </c>
      <c r="E453" s="39" t="s">
        <v>3107</v>
      </c>
      <c r="F453" s="39" t="s">
        <v>1263</v>
      </c>
      <c r="G453" s="11">
        <v>609</v>
      </c>
      <c r="H453" s="11">
        <v>610</v>
      </c>
      <c r="I453" s="56">
        <f t="shared" si="21"/>
        <v>7.163836951070993E-05</v>
      </c>
      <c r="J453" s="7">
        <v>97.8</v>
      </c>
      <c r="K453" s="7">
        <v>96.9</v>
      </c>
      <c r="L453" s="11">
        <v>670</v>
      </c>
      <c r="M453" s="6"/>
      <c r="N453" s="7"/>
      <c r="O453" s="5">
        <v>38587</v>
      </c>
      <c r="P453" s="8" t="s">
        <v>4327</v>
      </c>
      <c r="Q453" s="53" t="s">
        <v>2890</v>
      </c>
      <c r="R453" s="4" t="s">
        <v>1932</v>
      </c>
      <c r="S453" s="4" t="s">
        <v>4721</v>
      </c>
      <c r="T453" s="4" t="s">
        <v>2767</v>
      </c>
      <c r="U453" s="8" t="s">
        <v>2887</v>
      </c>
      <c r="V453" s="34" t="s">
        <v>2888</v>
      </c>
      <c r="W453" s="4" t="s">
        <v>2889</v>
      </c>
      <c r="BC453" s="1" t="s">
        <v>2886</v>
      </c>
      <c r="BD453" s="1" t="s">
        <v>2891</v>
      </c>
      <c r="BE453" s="3" t="s">
        <v>2892</v>
      </c>
      <c r="BF453" s="1" t="s">
        <v>2008</v>
      </c>
      <c r="BG453" s="1" t="s">
        <v>4336</v>
      </c>
      <c r="BI453" s="4" t="s">
        <v>4337</v>
      </c>
    </row>
    <row r="454" spans="1:61" s="1" customFormat="1" ht="12.75">
      <c r="A454" s="39" t="s">
        <v>2339</v>
      </c>
      <c r="B454" s="39" t="s">
        <v>1832</v>
      </c>
      <c r="C454" s="39" t="s">
        <v>1081</v>
      </c>
      <c r="D454" s="39" t="s">
        <v>309</v>
      </c>
      <c r="E454" s="39" t="s">
        <v>94</v>
      </c>
      <c r="F454" s="39" t="s">
        <v>1263</v>
      </c>
      <c r="G454" s="11">
        <v>687</v>
      </c>
      <c r="H454" s="6">
        <v>707</v>
      </c>
      <c r="I454" s="56">
        <f t="shared" si="21"/>
        <v>0.0014150275930380643</v>
      </c>
      <c r="J454" s="7">
        <v>98.2</v>
      </c>
      <c r="K454" s="4">
        <v>98.72</v>
      </c>
      <c r="L454" s="6">
        <v>510</v>
      </c>
      <c r="M454" s="6">
        <v>429</v>
      </c>
      <c r="N454" s="7">
        <v>630</v>
      </c>
      <c r="O454" s="5">
        <v>36515</v>
      </c>
      <c r="P454" s="8" t="s">
        <v>1082</v>
      </c>
      <c r="Q454" s="39" t="s">
        <v>3653</v>
      </c>
      <c r="R454" s="4" t="s">
        <v>1931</v>
      </c>
      <c r="S454" s="4" t="s">
        <v>1299</v>
      </c>
      <c r="T454" s="4" t="s">
        <v>234</v>
      </c>
      <c r="U454" s="8" t="s">
        <v>1080</v>
      </c>
      <c r="V454" s="34">
        <v>26032</v>
      </c>
      <c r="W454" s="4" t="s">
        <v>1083</v>
      </c>
      <c r="BC454" s="4" t="s">
        <v>2527</v>
      </c>
      <c r="BD454" s="1" t="s">
        <v>4149</v>
      </c>
      <c r="BE454" s="1" t="s">
        <v>1079</v>
      </c>
      <c r="BF454" s="1" t="s">
        <v>964</v>
      </c>
      <c r="BG454" s="1" t="s">
        <v>2528</v>
      </c>
      <c r="BH454" s="1" t="s">
        <v>2466</v>
      </c>
      <c r="BI454" s="4" t="s">
        <v>4481</v>
      </c>
    </row>
    <row r="455" spans="1:61" s="1" customFormat="1" ht="12.75">
      <c r="A455" s="39" t="s">
        <v>2340</v>
      </c>
      <c r="B455" s="39" t="s">
        <v>1832</v>
      </c>
      <c r="C455" s="39" t="s">
        <v>4448</v>
      </c>
      <c r="D455" s="39" t="s">
        <v>629</v>
      </c>
      <c r="E455" s="39" t="s">
        <v>1298</v>
      </c>
      <c r="F455" s="39" t="s">
        <v>125</v>
      </c>
      <c r="G455" s="11">
        <v>35782</v>
      </c>
      <c r="H455" s="6">
        <v>35791</v>
      </c>
      <c r="I455" s="56">
        <f t="shared" si="21"/>
        <v>0.00010674510455089963</v>
      </c>
      <c r="J455" s="7">
        <v>0.09</v>
      </c>
      <c r="K455" s="4">
        <v>1436.12</v>
      </c>
      <c r="L455" s="6">
        <v>1459</v>
      </c>
      <c r="M455" s="6">
        <v>800</v>
      </c>
      <c r="N455" s="11">
        <v>1600</v>
      </c>
      <c r="O455" s="5">
        <v>35078</v>
      </c>
      <c r="P455" s="8" t="s">
        <v>2026</v>
      </c>
      <c r="Q455" s="39" t="s">
        <v>214</v>
      </c>
      <c r="R455" s="4" t="s">
        <v>1931</v>
      </c>
      <c r="S455" s="4" t="s">
        <v>1305</v>
      </c>
      <c r="T455" s="4" t="s">
        <v>2329</v>
      </c>
      <c r="U455" s="8" t="s">
        <v>1908</v>
      </c>
      <c r="V455" s="34">
        <v>23768</v>
      </c>
      <c r="W455" s="4" t="s">
        <v>1905</v>
      </c>
      <c r="BC455" s="1" t="s">
        <v>1907</v>
      </c>
      <c r="BD455" s="1" t="s">
        <v>2380</v>
      </c>
      <c r="BE455" s="1" t="s">
        <v>1906</v>
      </c>
      <c r="BF455" s="1" t="s">
        <v>2529</v>
      </c>
      <c r="BG455" s="1" t="s">
        <v>2530</v>
      </c>
      <c r="BH455" s="1" t="s">
        <v>2466</v>
      </c>
      <c r="BI455" s="4" t="s">
        <v>413</v>
      </c>
    </row>
    <row r="456" spans="1:61" s="1" customFormat="1" ht="12.75">
      <c r="A456" s="39" t="s">
        <v>2341</v>
      </c>
      <c r="B456" s="39" t="s">
        <v>1832</v>
      </c>
      <c r="C456" s="39" t="s">
        <v>4448</v>
      </c>
      <c r="D456" s="39" t="s">
        <v>629</v>
      </c>
      <c r="E456" s="39" t="s">
        <v>1298</v>
      </c>
      <c r="F456" s="39" t="s">
        <v>126</v>
      </c>
      <c r="G456" s="11">
        <v>35764</v>
      </c>
      <c r="H456" s="6">
        <v>35810</v>
      </c>
      <c r="I456" s="56">
        <f t="shared" si="21"/>
        <v>0.0005455796190431008</v>
      </c>
      <c r="J456" s="7">
        <v>0.03</v>
      </c>
      <c r="K456" s="4">
        <v>1436.13</v>
      </c>
      <c r="L456" s="6">
        <v>3500</v>
      </c>
      <c r="M456" s="6">
        <v>1800</v>
      </c>
      <c r="N456" s="11">
        <v>4800</v>
      </c>
      <c r="O456" s="5">
        <v>36407</v>
      </c>
      <c r="P456" s="8" t="s">
        <v>2025</v>
      </c>
      <c r="Q456" s="39" t="s">
        <v>214</v>
      </c>
      <c r="R456" s="4" t="s">
        <v>1931</v>
      </c>
      <c r="S456" s="4" t="s">
        <v>4719</v>
      </c>
      <c r="T456" s="4" t="s">
        <v>1833</v>
      </c>
      <c r="U456" s="8" t="s">
        <v>2374</v>
      </c>
      <c r="V456" s="34">
        <v>25894</v>
      </c>
      <c r="W456" s="4" t="s">
        <v>71</v>
      </c>
      <c r="BC456" s="4" t="s">
        <v>2531</v>
      </c>
      <c r="BD456" s="1" t="s">
        <v>70</v>
      </c>
      <c r="BE456" s="1" t="s">
        <v>3791</v>
      </c>
      <c r="BH456" s="1" t="s">
        <v>2466</v>
      </c>
      <c r="BI456" s="4" t="s">
        <v>413</v>
      </c>
    </row>
    <row r="457" spans="1:61" s="1" customFormat="1" ht="12.75">
      <c r="A457" s="39" t="s">
        <v>3536</v>
      </c>
      <c r="B457" s="39" t="s">
        <v>1931</v>
      </c>
      <c r="C457" s="39" t="s">
        <v>1449</v>
      </c>
      <c r="D457" s="39" t="s">
        <v>1251</v>
      </c>
      <c r="E457" s="39" t="s">
        <v>4709</v>
      </c>
      <c r="F457" s="39" t="s">
        <v>3251</v>
      </c>
      <c r="G457" s="11">
        <v>671</v>
      </c>
      <c r="H457" s="6">
        <v>675</v>
      </c>
      <c r="I457" s="56">
        <f t="shared" si="21"/>
        <v>0.0002839698991906858</v>
      </c>
      <c r="J457" s="7">
        <v>57</v>
      </c>
      <c r="K457" s="4">
        <v>98.2</v>
      </c>
      <c r="L457" s="6">
        <v>14500</v>
      </c>
      <c r="M457" s="6"/>
      <c r="N457" s="4"/>
      <c r="O457" s="5">
        <v>35727</v>
      </c>
      <c r="P457" s="8" t="s">
        <v>42</v>
      </c>
      <c r="Q457" s="39" t="s">
        <v>755</v>
      </c>
      <c r="R457" s="4" t="s">
        <v>1931</v>
      </c>
      <c r="S457" s="4" t="s">
        <v>1299</v>
      </c>
      <c r="T457" s="4" t="s">
        <v>343</v>
      </c>
      <c r="U457" s="8" t="s">
        <v>904</v>
      </c>
      <c r="V457" s="34">
        <v>25017</v>
      </c>
      <c r="W457" s="4" t="s">
        <v>928</v>
      </c>
      <c r="BC457" s="1" t="s">
        <v>3534</v>
      </c>
      <c r="BD457" s="1" t="s">
        <v>2277</v>
      </c>
      <c r="BE457" s="1" t="s">
        <v>2276</v>
      </c>
      <c r="BF457" s="1" t="s">
        <v>2535</v>
      </c>
      <c r="BI457" s="4" t="s">
        <v>4481</v>
      </c>
    </row>
    <row r="458" spans="1:61" s="1" customFormat="1" ht="12.75">
      <c r="A458" s="39" t="s">
        <v>3537</v>
      </c>
      <c r="B458" s="39" t="s">
        <v>1931</v>
      </c>
      <c r="C458" s="39" t="s">
        <v>1449</v>
      </c>
      <c r="D458" s="39" t="s">
        <v>1251</v>
      </c>
      <c r="E458" s="39" t="s">
        <v>4709</v>
      </c>
      <c r="F458" s="39" t="s">
        <v>3251</v>
      </c>
      <c r="G458" s="11">
        <v>574</v>
      </c>
      <c r="H458" s="6">
        <v>676</v>
      </c>
      <c r="I458" s="56">
        <f t="shared" si="21"/>
        <v>0.007290922087205147</v>
      </c>
      <c r="J458" s="7">
        <v>68</v>
      </c>
      <c r="K458" s="4">
        <v>97.21</v>
      </c>
      <c r="L458" s="6">
        <v>14500</v>
      </c>
      <c r="M458" s="6"/>
      <c r="N458" s="4"/>
      <c r="O458" s="5">
        <v>36755</v>
      </c>
      <c r="P458" s="8" t="s">
        <v>42</v>
      </c>
      <c r="Q458" s="39" t="s">
        <v>755</v>
      </c>
      <c r="R458" s="4" t="s">
        <v>1931</v>
      </c>
      <c r="S458" s="4" t="s">
        <v>1299</v>
      </c>
      <c r="T458" s="4" t="s">
        <v>343</v>
      </c>
      <c r="U458" s="8" t="s">
        <v>926</v>
      </c>
      <c r="V458" s="34">
        <v>26473</v>
      </c>
      <c r="W458" s="4" t="s">
        <v>927</v>
      </c>
      <c r="BC458" s="1" t="s">
        <v>3534</v>
      </c>
      <c r="BD458" s="1" t="s">
        <v>906</v>
      </c>
      <c r="BE458" s="1" t="s">
        <v>2277</v>
      </c>
      <c r="BF458" s="1" t="s">
        <v>2532</v>
      </c>
      <c r="BG458" s="1" t="s">
        <v>2533</v>
      </c>
      <c r="BH458" s="1" t="s">
        <v>2534</v>
      </c>
      <c r="BI458" s="4" t="s">
        <v>4481</v>
      </c>
    </row>
    <row r="459" spans="1:61" s="1" customFormat="1" ht="12.75">
      <c r="A459" s="39" t="s">
        <v>671</v>
      </c>
      <c r="B459" s="39" t="s">
        <v>1931</v>
      </c>
      <c r="C459" s="39" t="s">
        <v>1449</v>
      </c>
      <c r="D459" s="39" t="s">
        <v>1251</v>
      </c>
      <c r="E459" s="39" t="s">
        <v>4709</v>
      </c>
      <c r="F459" s="39" t="s">
        <v>3251</v>
      </c>
      <c r="G459" s="11">
        <v>713</v>
      </c>
      <c r="H459" s="6">
        <v>716</v>
      </c>
      <c r="I459" s="56">
        <f t="shared" si="21"/>
        <v>0.00021172983273343214</v>
      </c>
      <c r="J459" s="7">
        <v>57.01</v>
      </c>
      <c r="K459" s="4">
        <v>99.08</v>
      </c>
      <c r="L459" s="6">
        <v>14500</v>
      </c>
      <c r="M459" s="6"/>
      <c r="N459" s="4"/>
      <c r="O459" s="5">
        <v>38472</v>
      </c>
      <c r="P459" s="8" t="s">
        <v>42</v>
      </c>
      <c r="Q459" s="39" t="s">
        <v>755</v>
      </c>
      <c r="R459" s="4" t="s">
        <v>1931</v>
      </c>
      <c r="S459" s="4" t="s">
        <v>1305</v>
      </c>
      <c r="T459" s="4" t="s">
        <v>4140</v>
      </c>
      <c r="U459" s="8" t="s">
        <v>672</v>
      </c>
      <c r="V459" s="34" t="s">
        <v>673</v>
      </c>
      <c r="W459" s="4" t="s">
        <v>674</v>
      </c>
      <c r="BC459" s="1" t="s">
        <v>676</v>
      </c>
      <c r="BD459" s="1" t="s">
        <v>675</v>
      </c>
      <c r="BE459" s="1" t="s">
        <v>678</v>
      </c>
      <c r="BF459" s="1" t="s">
        <v>677</v>
      </c>
      <c r="BI459" s="4" t="s">
        <v>1749</v>
      </c>
    </row>
    <row r="460" spans="1:61" s="1" customFormat="1" ht="12.75">
      <c r="A460" s="39" t="s">
        <v>4022</v>
      </c>
      <c r="B460" s="39" t="s">
        <v>1931</v>
      </c>
      <c r="C460" s="39" t="s">
        <v>1267</v>
      </c>
      <c r="D460" s="39" t="s">
        <v>4402</v>
      </c>
      <c r="E460" s="39" t="s">
        <v>1936</v>
      </c>
      <c r="F460" s="39" t="s">
        <v>1263</v>
      </c>
      <c r="G460" s="11">
        <v>694</v>
      </c>
      <c r="H460" s="6">
        <v>701</v>
      </c>
      <c r="I460" s="56">
        <f t="shared" si="21"/>
        <v>0.0004952246197382384</v>
      </c>
      <c r="J460" s="7">
        <v>98.2</v>
      </c>
      <c r="K460" s="4">
        <v>98.72</v>
      </c>
      <c r="L460" s="6">
        <v>1941</v>
      </c>
      <c r="M460" s="6"/>
      <c r="N460" s="4"/>
      <c r="O460" s="5">
        <v>30742</v>
      </c>
      <c r="P460" s="8" t="s">
        <v>1934</v>
      </c>
      <c r="Q460" s="39" t="s">
        <v>28</v>
      </c>
      <c r="R460" s="4" t="s">
        <v>1931</v>
      </c>
      <c r="S460" s="4" t="s">
        <v>1299</v>
      </c>
      <c r="T460" s="4" t="s">
        <v>2049</v>
      </c>
      <c r="U460" s="8" t="s">
        <v>4025</v>
      </c>
      <c r="V460" s="34" t="s">
        <v>4026</v>
      </c>
      <c r="W460" s="4" t="s">
        <v>4027</v>
      </c>
      <c r="BC460" s="1" t="s">
        <v>4023</v>
      </c>
      <c r="BD460" s="1" t="s">
        <v>4021</v>
      </c>
      <c r="BE460" s="1" t="s">
        <v>4024</v>
      </c>
      <c r="BI460" s="4" t="s">
        <v>4481</v>
      </c>
    </row>
    <row r="461" spans="1:61" s="1" customFormat="1" ht="12.75">
      <c r="A461" s="39" t="s">
        <v>2342</v>
      </c>
      <c r="B461" s="39" t="s">
        <v>1931</v>
      </c>
      <c r="C461" s="39" t="s">
        <v>1267</v>
      </c>
      <c r="D461" s="39" t="s">
        <v>4402</v>
      </c>
      <c r="E461" s="39" t="s">
        <v>1936</v>
      </c>
      <c r="F461" s="39" t="s">
        <v>1263</v>
      </c>
      <c r="G461" s="7">
        <v>687</v>
      </c>
      <c r="H461" s="7">
        <v>698</v>
      </c>
      <c r="I461" s="56">
        <f t="shared" si="21"/>
        <v>0.0007787610619469027</v>
      </c>
      <c r="J461" s="7">
        <v>98.2</v>
      </c>
      <c r="K461" s="4">
        <v>98.62</v>
      </c>
      <c r="L461" s="6">
        <v>2744</v>
      </c>
      <c r="M461" s="11">
        <v>2200</v>
      </c>
      <c r="N461" s="11">
        <v>1500</v>
      </c>
      <c r="O461" s="5">
        <v>36265</v>
      </c>
      <c r="P461" s="8" t="s">
        <v>2025</v>
      </c>
      <c r="Q461" s="39" t="s">
        <v>4240</v>
      </c>
      <c r="R461" s="4" t="s">
        <v>1931</v>
      </c>
      <c r="S461" s="4" t="s">
        <v>1299</v>
      </c>
      <c r="T461" s="4" t="s">
        <v>2329</v>
      </c>
      <c r="U461" s="8" t="s">
        <v>4239</v>
      </c>
      <c r="V461" s="34">
        <v>25683</v>
      </c>
      <c r="W461" s="4" t="s">
        <v>1268</v>
      </c>
      <c r="BC461" s="1" t="s">
        <v>4021</v>
      </c>
      <c r="BD461" s="1" t="s">
        <v>117</v>
      </c>
      <c r="BE461" s="1" t="s">
        <v>2610</v>
      </c>
      <c r="BF461" s="1" t="s">
        <v>2536</v>
      </c>
      <c r="BG461" s="1" t="s">
        <v>2537</v>
      </c>
      <c r="BH461" s="1" t="s">
        <v>2466</v>
      </c>
      <c r="BI461" s="4" t="s">
        <v>4481</v>
      </c>
    </row>
    <row r="462" spans="1:61" s="1" customFormat="1" ht="12.75">
      <c r="A462" s="39" t="s">
        <v>2343</v>
      </c>
      <c r="B462" s="39" t="s">
        <v>29</v>
      </c>
      <c r="C462" s="39" t="s">
        <v>1270</v>
      </c>
      <c r="D462" s="39" t="s">
        <v>629</v>
      </c>
      <c r="E462" s="39" t="s">
        <v>1298</v>
      </c>
      <c r="F462" s="39" t="s">
        <v>3251</v>
      </c>
      <c r="G462" s="7">
        <v>638</v>
      </c>
      <c r="H462" s="7">
        <v>644</v>
      </c>
      <c r="I462" s="56">
        <f t="shared" si="21"/>
        <v>0.0004278990158322636</v>
      </c>
      <c r="J462" s="7">
        <v>64.5</v>
      </c>
      <c r="K462" s="4">
        <v>97.55</v>
      </c>
      <c r="L462" s="6"/>
      <c r="M462" s="6">
        <v>12</v>
      </c>
      <c r="N462" s="7"/>
      <c r="O462" s="5">
        <v>37610</v>
      </c>
      <c r="P462" s="4"/>
      <c r="Q462" s="39" t="s">
        <v>39</v>
      </c>
      <c r="R462" s="4" t="s">
        <v>1931</v>
      </c>
      <c r="S462" s="4" t="s">
        <v>4721</v>
      </c>
      <c r="T462" s="4" t="s">
        <v>40</v>
      </c>
      <c r="U462" s="8" t="s">
        <v>38</v>
      </c>
      <c r="V462" s="34">
        <v>27612</v>
      </c>
      <c r="W462" s="4" t="s">
        <v>1271</v>
      </c>
      <c r="BC462" s="1" t="s">
        <v>2466</v>
      </c>
      <c r="BD462" s="1" t="s">
        <v>4153</v>
      </c>
      <c r="BE462" s="1" t="s">
        <v>1269</v>
      </c>
      <c r="BI462" s="4" t="s">
        <v>4481</v>
      </c>
    </row>
    <row r="463" spans="1:61" s="1" customFormat="1" ht="12.75">
      <c r="A463" s="39" t="s">
        <v>2344</v>
      </c>
      <c r="B463" s="39" t="s">
        <v>29</v>
      </c>
      <c r="C463" s="39" t="s">
        <v>1270</v>
      </c>
      <c r="D463" s="39" t="s">
        <v>629</v>
      </c>
      <c r="E463" s="39" t="s">
        <v>1298</v>
      </c>
      <c r="F463" s="39" t="s">
        <v>3251</v>
      </c>
      <c r="G463" s="7">
        <v>631</v>
      </c>
      <c r="H463" s="4">
        <v>701</v>
      </c>
      <c r="I463" s="56">
        <f t="shared" si="21"/>
        <v>0.004974417282546902</v>
      </c>
      <c r="J463" s="7">
        <v>64.5</v>
      </c>
      <c r="K463" s="4">
        <v>98.07</v>
      </c>
      <c r="L463" s="6"/>
      <c r="M463" s="6">
        <v>12</v>
      </c>
      <c r="N463" s="7"/>
      <c r="O463" s="5">
        <v>37610</v>
      </c>
      <c r="P463" s="8"/>
      <c r="Q463" s="39" t="s">
        <v>39</v>
      </c>
      <c r="R463" s="4" t="s">
        <v>1931</v>
      </c>
      <c r="S463" s="4" t="s">
        <v>4721</v>
      </c>
      <c r="T463" s="4" t="s">
        <v>40</v>
      </c>
      <c r="U463" s="8" t="s">
        <v>4244</v>
      </c>
      <c r="V463" s="34">
        <v>27606</v>
      </c>
      <c r="W463" s="4" t="s">
        <v>1271</v>
      </c>
      <c r="BC463" s="1" t="s">
        <v>2466</v>
      </c>
      <c r="BD463" s="1" t="s">
        <v>4153</v>
      </c>
      <c r="BE463" s="1" t="s">
        <v>1269</v>
      </c>
      <c r="BI463" s="4" t="s">
        <v>4481</v>
      </c>
    </row>
    <row r="464" spans="1:61" ht="12.75">
      <c r="A464" s="39" t="s">
        <v>2345</v>
      </c>
      <c r="B464" s="39" t="s">
        <v>29</v>
      </c>
      <c r="C464" s="39" t="s">
        <v>1270</v>
      </c>
      <c r="D464" s="39" t="s">
        <v>629</v>
      </c>
      <c r="E464" s="39" t="s">
        <v>2384</v>
      </c>
      <c r="F464" s="39" t="s">
        <v>1263</v>
      </c>
      <c r="G464" s="7">
        <v>687</v>
      </c>
      <c r="H464" s="4">
        <v>753</v>
      </c>
      <c r="I464" s="56">
        <f t="shared" si="21"/>
        <v>0.00465444287729196</v>
      </c>
      <c r="J464" s="7">
        <v>98.3</v>
      </c>
      <c r="K464" s="4">
        <v>99.5</v>
      </c>
      <c r="L464" s="6"/>
      <c r="M464" s="6">
        <v>12</v>
      </c>
      <c r="N464" s="4"/>
      <c r="O464" s="5">
        <v>38167</v>
      </c>
      <c r="P464" s="8"/>
      <c r="Q464" s="39" t="s">
        <v>2383</v>
      </c>
      <c r="R464" s="4" t="s">
        <v>29</v>
      </c>
      <c r="S464" s="4" t="s">
        <v>4721</v>
      </c>
      <c r="T464" s="4" t="s">
        <v>429</v>
      </c>
      <c r="U464" s="8" t="s">
        <v>3345</v>
      </c>
      <c r="V464" s="34">
        <v>28372</v>
      </c>
      <c r="W464" s="4" t="s">
        <v>2385</v>
      </c>
      <c r="BC464" s="4" t="s">
        <v>2382</v>
      </c>
      <c r="BD464" s="21" t="s">
        <v>571</v>
      </c>
      <c r="BE464" s="21" t="s">
        <v>2382</v>
      </c>
      <c r="BI464" s="4" t="s">
        <v>4481</v>
      </c>
    </row>
    <row r="465" spans="1:61" ht="12.75">
      <c r="A465" s="39" t="s">
        <v>2346</v>
      </c>
      <c r="B465" s="39" t="s">
        <v>29</v>
      </c>
      <c r="C465" s="39" t="s">
        <v>1270</v>
      </c>
      <c r="D465" s="39" t="s">
        <v>629</v>
      </c>
      <c r="E465" s="39" t="s">
        <v>2384</v>
      </c>
      <c r="F465" s="39" t="s">
        <v>1263</v>
      </c>
      <c r="G465" s="7">
        <v>673</v>
      </c>
      <c r="H465" s="4">
        <v>699</v>
      </c>
      <c r="I465" s="56">
        <f t="shared" si="21"/>
        <v>0.0018424036281179139</v>
      </c>
      <c r="J465" s="7">
        <v>98.3</v>
      </c>
      <c r="K465" s="4"/>
      <c r="L465" s="6"/>
      <c r="M465" s="6">
        <v>12</v>
      </c>
      <c r="N465" s="4"/>
      <c r="O465" s="5">
        <v>38167</v>
      </c>
      <c r="P465" s="8"/>
      <c r="Q465" s="39" t="s">
        <v>2383</v>
      </c>
      <c r="R465" s="4" t="s">
        <v>29</v>
      </c>
      <c r="S465" s="4" t="s">
        <v>4721</v>
      </c>
      <c r="T465" s="4" t="s">
        <v>429</v>
      </c>
      <c r="U465" s="8" t="s">
        <v>3346</v>
      </c>
      <c r="V465" s="34">
        <v>28366</v>
      </c>
      <c r="W465" s="4" t="s">
        <v>2385</v>
      </c>
      <c r="BC465" s="4" t="s">
        <v>2382</v>
      </c>
      <c r="BD465" s="21" t="s">
        <v>571</v>
      </c>
      <c r="BE465" s="21" t="s">
        <v>2382</v>
      </c>
      <c r="BI465" s="4" t="s">
        <v>4481</v>
      </c>
    </row>
    <row r="466" spans="1:61" s="1" customFormat="1" ht="12.75">
      <c r="A466" s="39" t="s">
        <v>2347</v>
      </c>
      <c r="B466" s="39" t="s">
        <v>1104</v>
      </c>
      <c r="C466" s="39" t="s">
        <v>1681</v>
      </c>
      <c r="D466" s="39" t="s">
        <v>1251</v>
      </c>
      <c r="E466" s="39" t="s">
        <v>1298</v>
      </c>
      <c r="F466" s="39" t="s">
        <v>1680</v>
      </c>
      <c r="G466" s="11">
        <v>35784</v>
      </c>
      <c r="H466" s="6">
        <v>35790</v>
      </c>
      <c r="I466" s="56">
        <f t="shared" si="21"/>
        <v>7.116255900562184E-05</v>
      </c>
      <c r="J466" s="7">
        <v>5.05</v>
      </c>
      <c r="K466" s="4">
        <v>1436.14</v>
      </c>
      <c r="L466" s="6">
        <v>3400</v>
      </c>
      <c r="M466" s="11" t="s">
        <v>1679</v>
      </c>
      <c r="N466" s="11">
        <v>1200</v>
      </c>
      <c r="O466" s="5">
        <v>32882</v>
      </c>
      <c r="P466" s="8" t="s">
        <v>2026</v>
      </c>
      <c r="Q466" s="39" t="s">
        <v>1450</v>
      </c>
      <c r="R466" s="4" t="s">
        <v>1931</v>
      </c>
      <c r="S466" s="4" t="s">
        <v>3447</v>
      </c>
      <c r="T466" s="4" t="s">
        <v>1925</v>
      </c>
      <c r="U466" s="8" t="s">
        <v>4241</v>
      </c>
      <c r="V466" s="34">
        <v>20410</v>
      </c>
      <c r="W466" s="4" t="s">
        <v>3486</v>
      </c>
      <c r="BC466" s="4" t="s">
        <v>2538</v>
      </c>
      <c r="BD466" s="1" t="s">
        <v>1924</v>
      </c>
      <c r="BE466" s="1" t="s">
        <v>2539</v>
      </c>
      <c r="BI466" s="4" t="s">
        <v>413</v>
      </c>
    </row>
    <row r="467" spans="1:61" s="1" customFormat="1" ht="12.75">
      <c r="A467" s="39" t="s">
        <v>2348</v>
      </c>
      <c r="B467" s="39" t="s">
        <v>1931</v>
      </c>
      <c r="C467" s="39" t="s">
        <v>1859</v>
      </c>
      <c r="D467" s="39" t="s">
        <v>2612</v>
      </c>
      <c r="E467" s="39" t="s">
        <v>1927</v>
      </c>
      <c r="F467" s="39" t="s">
        <v>1926</v>
      </c>
      <c r="G467" s="11">
        <v>35676</v>
      </c>
      <c r="H467" s="6">
        <v>35895</v>
      </c>
      <c r="I467" s="56">
        <f t="shared" si="21"/>
        <v>0.0025975258269976633</v>
      </c>
      <c r="J467" s="7">
        <v>10.99</v>
      </c>
      <c r="K467" s="4">
        <v>1436.06</v>
      </c>
      <c r="L467" s="6">
        <v>461</v>
      </c>
      <c r="M467" s="6"/>
      <c r="N467" s="7">
        <v>130</v>
      </c>
      <c r="O467" s="5">
        <v>27834</v>
      </c>
      <c r="P467" s="8" t="s">
        <v>4423</v>
      </c>
      <c r="Q467" s="39" t="s">
        <v>3792</v>
      </c>
      <c r="R467" s="4" t="s">
        <v>1931</v>
      </c>
      <c r="S467" s="4" t="s">
        <v>1305</v>
      </c>
      <c r="T467" s="4" t="s">
        <v>3770</v>
      </c>
      <c r="U467" s="8" t="s">
        <v>2637</v>
      </c>
      <c r="V467" s="34" t="s">
        <v>3395</v>
      </c>
      <c r="W467" s="4" t="s">
        <v>2457</v>
      </c>
      <c r="BC467" s="4" t="s">
        <v>1857</v>
      </c>
      <c r="BD467" s="1" t="s">
        <v>1858</v>
      </c>
      <c r="BE467" s="1" t="s">
        <v>2611</v>
      </c>
      <c r="BF467" s="1" t="s">
        <v>2544</v>
      </c>
      <c r="BG467" s="1" t="s">
        <v>2542</v>
      </c>
      <c r="BH467" s="1" t="s">
        <v>2543</v>
      </c>
      <c r="BI467" s="4" t="s">
        <v>413</v>
      </c>
    </row>
    <row r="468" spans="1:61" s="1" customFormat="1" ht="12.75">
      <c r="A468" s="39" t="s">
        <v>2540</v>
      </c>
      <c r="B468" s="39" t="s">
        <v>297</v>
      </c>
      <c r="C468" s="39" t="s">
        <v>1459</v>
      </c>
      <c r="D468" s="39" t="s">
        <v>629</v>
      </c>
      <c r="E468" s="39" t="s">
        <v>1298</v>
      </c>
      <c r="F468" s="39" t="s">
        <v>2300</v>
      </c>
      <c r="G468" s="11">
        <v>35781</v>
      </c>
      <c r="H468" s="6">
        <v>35790</v>
      </c>
      <c r="I468" s="56">
        <f t="shared" si="21"/>
        <v>0.00010674763672593138</v>
      </c>
      <c r="J468" s="7">
        <v>0.04</v>
      </c>
      <c r="K468" s="4">
        <v>1436.08</v>
      </c>
      <c r="L468" s="6">
        <v>2894</v>
      </c>
      <c r="M468" s="6">
        <v>1730</v>
      </c>
      <c r="N468" s="7" t="s">
        <v>3866</v>
      </c>
      <c r="O468" s="5">
        <v>36429</v>
      </c>
      <c r="P468" s="8" t="s">
        <v>2025</v>
      </c>
      <c r="Q468" s="39" t="s">
        <v>26</v>
      </c>
      <c r="R468" s="4" t="s">
        <v>1931</v>
      </c>
      <c r="S468" s="4" t="s">
        <v>4721</v>
      </c>
      <c r="T468" s="4" t="s">
        <v>2052</v>
      </c>
      <c r="U468" s="8" t="s">
        <v>522</v>
      </c>
      <c r="V468" s="34">
        <v>25924</v>
      </c>
      <c r="W468" s="4" t="s">
        <v>1030</v>
      </c>
      <c r="BC468" s="4" t="s">
        <v>1458</v>
      </c>
      <c r="BD468" s="21" t="s">
        <v>1830</v>
      </c>
      <c r="BE468" s="21" t="s">
        <v>521</v>
      </c>
      <c r="BF468" s="1" t="s">
        <v>2541</v>
      </c>
      <c r="BI468" s="4" t="s">
        <v>413</v>
      </c>
    </row>
    <row r="469" spans="1:61" s="1" customFormat="1" ht="12.75">
      <c r="A469" s="39" t="s">
        <v>2518</v>
      </c>
      <c r="B469" s="39" t="s">
        <v>1931</v>
      </c>
      <c r="C469" s="39" t="s">
        <v>1546</v>
      </c>
      <c r="D469" s="39" t="s">
        <v>1763</v>
      </c>
      <c r="E469" s="39" t="s">
        <v>1862</v>
      </c>
      <c r="F469" s="39" t="s">
        <v>4122</v>
      </c>
      <c r="G469" s="11">
        <v>35781</v>
      </c>
      <c r="H469" s="6">
        <v>35792</v>
      </c>
      <c r="I469" s="56">
        <f t="shared" si="21"/>
        <v>0.00013046623889554398</v>
      </c>
      <c r="J469" s="7">
        <v>13.27</v>
      </c>
      <c r="K469" s="4">
        <v>1436.12</v>
      </c>
      <c r="L469" s="6">
        <v>362</v>
      </c>
      <c r="M469" s="6"/>
      <c r="N469" s="7"/>
      <c r="O469" s="5">
        <v>28047</v>
      </c>
      <c r="P469" s="8"/>
      <c r="Q469" s="39" t="s">
        <v>1547</v>
      </c>
      <c r="R469" s="4" t="s">
        <v>1931</v>
      </c>
      <c r="S469" s="4" t="s">
        <v>1305</v>
      </c>
      <c r="T469" s="4" t="s">
        <v>3970</v>
      </c>
      <c r="U469" s="8" t="s">
        <v>1861</v>
      </c>
      <c r="V469" s="34" t="s">
        <v>3396</v>
      </c>
      <c r="W469" s="4" t="s">
        <v>1863</v>
      </c>
      <c r="BC469" s="4" t="s">
        <v>1864</v>
      </c>
      <c r="BD469" s="21" t="s">
        <v>4121</v>
      </c>
      <c r="BE469" s="21" t="s">
        <v>1860</v>
      </c>
      <c r="BF469" s="1" t="s">
        <v>1865</v>
      </c>
      <c r="BG469" s="1" t="s">
        <v>2545</v>
      </c>
      <c r="BH469" s="1" t="s">
        <v>2546</v>
      </c>
      <c r="BI469" s="4" t="s">
        <v>413</v>
      </c>
    </row>
    <row r="470" spans="1:61" ht="12.75">
      <c r="A470" s="39" t="s">
        <v>2519</v>
      </c>
      <c r="B470" s="39" t="s">
        <v>639</v>
      </c>
      <c r="C470" s="42" t="s">
        <v>638</v>
      </c>
      <c r="D470" s="39" t="s">
        <v>4402</v>
      </c>
      <c r="E470" s="39" t="s">
        <v>3107</v>
      </c>
      <c r="F470" s="39" t="s">
        <v>1263</v>
      </c>
      <c r="G470" s="7">
        <v>985</v>
      </c>
      <c r="H470" s="6">
        <v>1014</v>
      </c>
      <c r="I470" s="56">
        <f t="shared" si="21"/>
        <v>0.001967569034534229</v>
      </c>
      <c r="J470" s="7">
        <v>99.6</v>
      </c>
      <c r="K470" s="4">
        <v>105.1</v>
      </c>
      <c r="L470" s="6">
        <v>47</v>
      </c>
      <c r="M470" s="6"/>
      <c r="N470" s="7">
        <v>56</v>
      </c>
      <c r="O470" s="5">
        <v>37235</v>
      </c>
      <c r="P470" s="8" t="s">
        <v>892</v>
      </c>
      <c r="Q470" s="39" t="s">
        <v>889</v>
      </c>
      <c r="R470" s="4" t="s">
        <v>271</v>
      </c>
      <c r="S470" s="4" t="s">
        <v>4721</v>
      </c>
      <c r="T470" s="4" t="s">
        <v>890</v>
      </c>
      <c r="U470" s="8" t="s">
        <v>640</v>
      </c>
      <c r="V470" s="34">
        <v>26704</v>
      </c>
      <c r="W470" s="20" t="s">
        <v>976</v>
      </c>
      <c r="BC470" s="21" t="s">
        <v>2547</v>
      </c>
      <c r="BD470" s="21" t="s">
        <v>4314</v>
      </c>
      <c r="BE470" s="21" t="s">
        <v>2548</v>
      </c>
      <c r="BI470" s="4" t="s">
        <v>4481</v>
      </c>
    </row>
    <row r="471" spans="1:61" s="1" customFormat="1" ht="12.75">
      <c r="A471" s="39" t="s">
        <v>2520</v>
      </c>
      <c r="B471" s="39" t="s">
        <v>772</v>
      </c>
      <c r="C471" s="39" t="s">
        <v>775</v>
      </c>
      <c r="D471" s="39" t="s">
        <v>629</v>
      </c>
      <c r="E471" s="39" t="s">
        <v>1298</v>
      </c>
      <c r="F471" s="39" t="s">
        <v>773</v>
      </c>
      <c r="G471" s="11">
        <v>35641</v>
      </c>
      <c r="H471" s="6">
        <v>35774</v>
      </c>
      <c r="I471" s="56">
        <f t="shared" si="21"/>
        <v>0.0015804170875170817</v>
      </c>
      <c r="J471" s="7">
        <v>0.1</v>
      </c>
      <c r="K471" s="4">
        <v>1432.05</v>
      </c>
      <c r="L471" s="6">
        <v>4143</v>
      </c>
      <c r="M471" s="6">
        <v>1700</v>
      </c>
      <c r="N471" s="11">
        <v>7400</v>
      </c>
      <c r="O471" s="5">
        <v>38059</v>
      </c>
      <c r="P471" s="8" t="s">
        <v>2864</v>
      </c>
      <c r="Q471" s="39" t="s">
        <v>1847</v>
      </c>
      <c r="R471" s="4" t="s">
        <v>1931</v>
      </c>
      <c r="S471" s="4" t="s">
        <v>1305</v>
      </c>
      <c r="T471" s="4" t="s">
        <v>3802</v>
      </c>
      <c r="U471" s="8" t="s">
        <v>771</v>
      </c>
      <c r="V471" s="34">
        <v>28184</v>
      </c>
      <c r="W471" s="20" t="s">
        <v>774</v>
      </c>
      <c r="BC471" s="4" t="s">
        <v>2550</v>
      </c>
      <c r="BD471" s="21" t="s">
        <v>776</v>
      </c>
      <c r="BE471" s="21" t="s">
        <v>943</v>
      </c>
      <c r="BF471" s="1" t="s">
        <v>2549</v>
      </c>
      <c r="BG471" s="1" t="s">
        <v>4718</v>
      </c>
      <c r="BI471" s="4" t="s">
        <v>2654</v>
      </c>
    </row>
    <row r="472" spans="1:61" s="1" customFormat="1" ht="12.75">
      <c r="A472" s="39" t="s">
        <v>2521</v>
      </c>
      <c r="B472" s="39" t="s">
        <v>2037</v>
      </c>
      <c r="C472" s="39" t="s">
        <v>1419</v>
      </c>
      <c r="D472" s="39" t="s">
        <v>629</v>
      </c>
      <c r="E472" s="39" t="s">
        <v>1298</v>
      </c>
      <c r="F472" s="39" t="s">
        <v>3159</v>
      </c>
      <c r="G472" s="11">
        <v>35781</v>
      </c>
      <c r="H472" s="6">
        <v>35792</v>
      </c>
      <c r="I472" s="56">
        <f t="shared" si="21"/>
        <v>0.00013046623889554398</v>
      </c>
      <c r="J472" s="7">
        <v>0.04</v>
      </c>
      <c r="K472" s="4">
        <v>1436.13</v>
      </c>
      <c r="L472" s="6">
        <v>1450</v>
      </c>
      <c r="M472" s="6">
        <v>650</v>
      </c>
      <c r="N472" s="7" t="s">
        <v>3589</v>
      </c>
      <c r="O472" s="5">
        <v>35077</v>
      </c>
      <c r="P472" s="8" t="s">
        <v>3194</v>
      </c>
      <c r="Q472" s="39" t="s">
        <v>1846</v>
      </c>
      <c r="R472" s="4" t="s">
        <v>1931</v>
      </c>
      <c r="S472" s="4" t="s">
        <v>4719</v>
      </c>
      <c r="T472" s="4" t="s">
        <v>1296</v>
      </c>
      <c r="U472" s="8" t="s">
        <v>2036</v>
      </c>
      <c r="V472" s="34">
        <v>23765</v>
      </c>
      <c r="W472" s="4" t="s">
        <v>1421</v>
      </c>
      <c r="BC472" s="1" t="s">
        <v>1418</v>
      </c>
      <c r="BD472" s="1" t="s">
        <v>2380</v>
      </c>
      <c r="BE472" s="1" t="s">
        <v>2624</v>
      </c>
      <c r="BH472" s="1" t="s">
        <v>2551</v>
      </c>
      <c r="BI472" s="4" t="s">
        <v>413</v>
      </c>
    </row>
    <row r="473" spans="1:61" s="1" customFormat="1" ht="12.75">
      <c r="A473" s="39" t="s">
        <v>2522</v>
      </c>
      <c r="B473" s="39" t="s">
        <v>2037</v>
      </c>
      <c r="C473" s="39" t="s">
        <v>1419</v>
      </c>
      <c r="D473" s="39" t="s">
        <v>629</v>
      </c>
      <c r="E473" s="39" t="s">
        <v>1298</v>
      </c>
      <c r="F473" s="39" t="s">
        <v>3160</v>
      </c>
      <c r="G473" s="11">
        <v>35780</v>
      </c>
      <c r="H473" s="6">
        <v>35793</v>
      </c>
      <c r="I473" s="56">
        <f t="shared" si="21"/>
        <v>0.00015418737324018834</v>
      </c>
      <c r="J473" s="7">
        <v>0.01</v>
      </c>
      <c r="K473" s="4">
        <v>1436.12</v>
      </c>
      <c r="L473" s="6">
        <v>1450</v>
      </c>
      <c r="M473" s="6">
        <v>650</v>
      </c>
      <c r="N473" s="7" t="s">
        <v>3589</v>
      </c>
      <c r="O473" s="5">
        <v>35383</v>
      </c>
      <c r="P473" s="8" t="s">
        <v>3193</v>
      </c>
      <c r="Q473" s="39" t="s">
        <v>1846</v>
      </c>
      <c r="R473" s="4" t="s">
        <v>1931</v>
      </c>
      <c r="S473" s="4" t="s">
        <v>4719</v>
      </c>
      <c r="T473" s="4" t="s">
        <v>1296</v>
      </c>
      <c r="U473" s="8" t="s">
        <v>1881</v>
      </c>
      <c r="V473" s="34">
        <v>24653</v>
      </c>
      <c r="W473" s="4" t="s">
        <v>1420</v>
      </c>
      <c r="BC473" s="1" t="s">
        <v>1418</v>
      </c>
      <c r="BD473" s="1" t="s">
        <v>2658</v>
      </c>
      <c r="BE473" s="1" t="s">
        <v>2624</v>
      </c>
      <c r="BH473" s="1" t="s">
        <v>2551</v>
      </c>
      <c r="BI473" s="4" t="s">
        <v>413</v>
      </c>
    </row>
    <row r="474" spans="1:61" s="1" customFormat="1" ht="12.75">
      <c r="A474" s="39" t="s">
        <v>2523</v>
      </c>
      <c r="B474" s="39" t="s">
        <v>1931</v>
      </c>
      <c r="C474" s="39" t="s">
        <v>1691</v>
      </c>
      <c r="D474" s="39" t="s">
        <v>1251</v>
      </c>
      <c r="E474" s="39" t="s">
        <v>4709</v>
      </c>
      <c r="F474" s="39" t="s">
        <v>1297</v>
      </c>
      <c r="G474" s="11">
        <v>35786</v>
      </c>
      <c r="H474" s="11">
        <v>35786</v>
      </c>
      <c r="I474" s="56">
        <f t="shared" si="21"/>
        <v>0</v>
      </c>
      <c r="J474" s="7">
        <v>3</v>
      </c>
      <c r="K474" s="4">
        <v>1436.1</v>
      </c>
      <c r="L474" s="6">
        <v>8000</v>
      </c>
      <c r="M474" s="6">
        <v>4000</v>
      </c>
      <c r="N474" s="4"/>
      <c r="O474" s="5">
        <v>34573</v>
      </c>
      <c r="P474" s="8"/>
      <c r="Q474" s="39" t="s">
        <v>1846</v>
      </c>
      <c r="R474" s="4" t="s">
        <v>1931</v>
      </c>
      <c r="S474" s="4" t="s">
        <v>1305</v>
      </c>
      <c r="T474" s="4" t="s">
        <v>1202</v>
      </c>
      <c r="U474" s="8" t="s">
        <v>1204</v>
      </c>
      <c r="V474" s="34">
        <v>23223</v>
      </c>
      <c r="W474" s="4" t="s">
        <v>905</v>
      </c>
      <c r="BC474" s="1" t="s">
        <v>3543</v>
      </c>
      <c r="BD474" s="1" t="s">
        <v>1203</v>
      </c>
      <c r="BE474" s="1" t="s">
        <v>1232</v>
      </c>
      <c r="BF474" s="1" t="s">
        <v>4292</v>
      </c>
      <c r="BI474" s="4" t="s">
        <v>1729</v>
      </c>
    </row>
    <row r="475" spans="1:61" s="1" customFormat="1" ht="12.75">
      <c r="A475" s="39" t="s">
        <v>2524</v>
      </c>
      <c r="B475" s="39" t="s">
        <v>1931</v>
      </c>
      <c r="C475" s="39" t="s">
        <v>1691</v>
      </c>
      <c r="D475" s="39" t="s">
        <v>1251</v>
      </c>
      <c r="E475" s="39" t="s">
        <v>4709</v>
      </c>
      <c r="F475" s="39" t="s">
        <v>1297</v>
      </c>
      <c r="G475" s="11">
        <v>35780</v>
      </c>
      <c r="H475" s="6">
        <v>35800</v>
      </c>
      <c r="I475" s="56">
        <f t="shared" si="21"/>
        <v>0.00023719165085388995</v>
      </c>
      <c r="J475" s="7">
        <v>0.1</v>
      </c>
      <c r="K475" s="4">
        <v>1436.27</v>
      </c>
      <c r="L475" s="6">
        <v>8000</v>
      </c>
      <c r="M475" s="6">
        <v>4000</v>
      </c>
      <c r="N475" s="4"/>
      <c r="O475" s="5">
        <v>35179</v>
      </c>
      <c r="P475" s="8"/>
      <c r="Q475" s="39" t="s">
        <v>1846</v>
      </c>
      <c r="R475" s="4" t="s">
        <v>1931</v>
      </c>
      <c r="S475" s="4" t="s">
        <v>1305</v>
      </c>
      <c r="T475" s="4" t="s">
        <v>1202</v>
      </c>
      <c r="U475" s="8" t="s">
        <v>1205</v>
      </c>
      <c r="V475" s="34">
        <v>23855</v>
      </c>
      <c r="W475" s="4" t="s">
        <v>905</v>
      </c>
      <c r="BC475" s="1" t="s">
        <v>3543</v>
      </c>
      <c r="BD475" s="1" t="s">
        <v>1203</v>
      </c>
      <c r="BE475" s="1" t="s">
        <v>627</v>
      </c>
      <c r="BF475" s="1" t="s">
        <v>4293</v>
      </c>
      <c r="BI475" s="4" t="s">
        <v>4481</v>
      </c>
    </row>
    <row r="476" spans="1:61" ht="12.75">
      <c r="A476" s="39" t="s">
        <v>2525</v>
      </c>
      <c r="B476" s="39" t="s">
        <v>1831</v>
      </c>
      <c r="C476" s="39" t="s">
        <v>3505</v>
      </c>
      <c r="D476" s="39" t="s">
        <v>4402</v>
      </c>
      <c r="E476" s="39" t="s">
        <v>3507</v>
      </c>
      <c r="F476" s="39" t="s">
        <v>1263</v>
      </c>
      <c r="G476" s="7">
        <v>996</v>
      </c>
      <c r="H476" s="11">
        <v>1015</v>
      </c>
      <c r="I476" s="56">
        <f t="shared" si="21"/>
        <v>0.0012880482679140397</v>
      </c>
      <c r="J476" s="7">
        <v>99.5</v>
      </c>
      <c r="K476" s="7">
        <v>105.24</v>
      </c>
      <c r="L476" s="6">
        <v>2500</v>
      </c>
      <c r="M476" s="6"/>
      <c r="N476" s="11">
        <v>1000</v>
      </c>
      <c r="O476" s="5">
        <v>37235</v>
      </c>
      <c r="P476" s="8" t="s">
        <v>1934</v>
      </c>
      <c r="Q476" s="39" t="s">
        <v>3506</v>
      </c>
      <c r="R476" s="4" t="s">
        <v>1831</v>
      </c>
      <c r="S476" s="4" t="s">
        <v>4721</v>
      </c>
      <c r="T476" s="4" t="s">
        <v>2051</v>
      </c>
      <c r="U476" s="8" t="s">
        <v>3504</v>
      </c>
      <c r="V476" s="34">
        <v>26701</v>
      </c>
      <c r="W476" s="4" t="s">
        <v>3508</v>
      </c>
      <c r="BC476" s="4" t="s">
        <v>2553</v>
      </c>
      <c r="BD476" s="21" t="s">
        <v>3503</v>
      </c>
      <c r="BE476" s="1" t="s">
        <v>3494</v>
      </c>
      <c r="BF476" s="21" t="s">
        <v>2552</v>
      </c>
      <c r="BG476" s="21" t="s">
        <v>2554</v>
      </c>
      <c r="BI476" s="4" t="s">
        <v>4481</v>
      </c>
    </row>
    <row r="477" spans="1:61" s="1" customFormat="1" ht="12.75">
      <c r="A477" s="39" t="s">
        <v>1805</v>
      </c>
      <c r="B477" s="39" t="s">
        <v>821</v>
      </c>
      <c r="C477" s="39" t="s">
        <v>2332</v>
      </c>
      <c r="D477" s="39" t="s">
        <v>2331</v>
      </c>
      <c r="E477" s="39" t="s">
        <v>89</v>
      </c>
      <c r="F477" s="39" t="s">
        <v>1288</v>
      </c>
      <c r="G477" s="11">
        <v>35784</v>
      </c>
      <c r="H477" s="6">
        <v>35789</v>
      </c>
      <c r="I477" s="56">
        <f t="shared" si="21"/>
        <v>5.93028358616109E-05</v>
      </c>
      <c r="J477" s="7">
        <v>6.37</v>
      </c>
      <c r="K477" s="4">
        <v>1436.11</v>
      </c>
      <c r="L477" s="6">
        <v>696</v>
      </c>
      <c r="M477" s="6">
        <v>320</v>
      </c>
      <c r="N477" s="7">
        <v>200</v>
      </c>
      <c r="O477" s="5">
        <v>33299</v>
      </c>
      <c r="P477" s="8" t="s">
        <v>42</v>
      </c>
      <c r="Q477" s="39" t="s">
        <v>4599</v>
      </c>
      <c r="R477" s="4" t="s">
        <v>30</v>
      </c>
      <c r="S477" s="4" t="s">
        <v>4719</v>
      </c>
      <c r="T477" s="4" t="s">
        <v>1303</v>
      </c>
      <c r="U477" s="8" t="s">
        <v>141</v>
      </c>
      <c r="V477" s="34">
        <v>21140</v>
      </c>
      <c r="W477" s="4" t="s">
        <v>782</v>
      </c>
      <c r="BC477" s="4" t="s">
        <v>2562</v>
      </c>
      <c r="BD477" s="1" t="s">
        <v>980</v>
      </c>
      <c r="BE477" s="1" t="s">
        <v>2330</v>
      </c>
      <c r="BG477" s="1" t="s">
        <v>2557</v>
      </c>
      <c r="BH477" s="1" t="s">
        <v>2556</v>
      </c>
      <c r="BI477" s="4" t="s">
        <v>413</v>
      </c>
    </row>
    <row r="478" spans="1:61" s="1" customFormat="1" ht="12.75">
      <c r="A478" s="39" t="s">
        <v>2738</v>
      </c>
      <c r="B478" s="39" t="s">
        <v>821</v>
      </c>
      <c r="C478" s="39" t="s">
        <v>2332</v>
      </c>
      <c r="D478" s="39" t="s">
        <v>2331</v>
      </c>
      <c r="E478" s="39" t="s">
        <v>89</v>
      </c>
      <c r="F478" s="39" t="s">
        <v>1297</v>
      </c>
      <c r="G478" s="11">
        <v>35769</v>
      </c>
      <c r="H478" s="6">
        <v>35773</v>
      </c>
      <c r="I478" s="56">
        <f t="shared" si="21"/>
        <v>4.7459718563868916E-05</v>
      </c>
      <c r="J478" s="7">
        <v>1.2</v>
      </c>
      <c r="K478" s="4">
        <v>1435.32</v>
      </c>
      <c r="L478" s="6">
        <v>696</v>
      </c>
      <c r="M478" s="6">
        <v>320</v>
      </c>
      <c r="N478" s="7">
        <v>200</v>
      </c>
      <c r="O478" s="5">
        <v>34293</v>
      </c>
      <c r="P478" s="8" t="s">
        <v>42</v>
      </c>
      <c r="Q478" s="39" t="s">
        <v>4599</v>
      </c>
      <c r="R478" s="4" t="s">
        <v>30</v>
      </c>
      <c r="S478" s="4" t="s">
        <v>4719</v>
      </c>
      <c r="T478" s="4" t="s">
        <v>1253</v>
      </c>
      <c r="U478" s="8" t="s">
        <v>2558</v>
      </c>
      <c r="V478" s="34" t="s">
        <v>2559</v>
      </c>
      <c r="W478" s="4" t="s">
        <v>2560</v>
      </c>
      <c r="BC478" s="4" t="s">
        <v>2562</v>
      </c>
      <c r="BF478" s="1" t="s">
        <v>2561</v>
      </c>
      <c r="BG478" s="1" t="s">
        <v>2557</v>
      </c>
      <c r="BH478" s="1" t="s">
        <v>2556</v>
      </c>
      <c r="BI478" s="4" t="s">
        <v>2654</v>
      </c>
    </row>
    <row r="479" spans="1:61" s="1" customFormat="1" ht="12.75">
      <c r="A479" s="39" t="s">
        <v>2739</v>
      </c>
      <c r="B479" s="39" t="s">
        <v>821</v>
      </c>
      <c r="C479" s="39" t="s">
        <v>2332</v>
      </c>
      <c r="D479" s="39" t="s">
        <v>2331</v>
      </c>
      <c r="E479" s="39" t="s">
        <v>89</v>
      </c>
      <c r="F479" s="39" t="s">
        <v>1289</v>
      </c>
      <c r="G479" s="11">
        <v>35782</v>
      </c>
      <c r="H479" s="6">
        <v>35788</v>
      </c>
      <c r="I479" s="56">
        <f t="shared" si="21"/>
        <v>7.116593523899893E-05</v>
      </c>
      <c r="J479" s="7">
        <v>0.18</v>
      </c>
      <c r="K479" s="4">
        <v>1436.05</v>
      </c>
      <c r="L479" s="6">
        <v>696</v>
      </c>
      <c r="M479" s="6">
        <v>320</v>
      </c>
      <c r="N479" s="7">
        <v>200</v>
      </c>
      <c r="O479" s="5">
        <v>35675</v>
      </c>
      <c r="P479" s="8" t="s">
        <v>42</v>
      </c>
      <c r="Q479" s="39" t="s">
        <v>3979</v>
      </c>
      <c r="R479" s="4" t="s">
        <v>30</v>
      </c>
      <c r="S479" s="4" t="s">
        <v>4719</v>
      </c>
      <c r="T479" s="4" t="s">
        <v>1303</v>
      </c>
      <c r="U479" s="8" t="s">
        <v>1260</v>
      </c>
      <c r="V479" s="34">
        <v>24932</v>
      </c>
      <c r="W479" s="4" t="s">
        <v>783</v>
      </c>
      <c r="BC479" s="4" t="s">
        <v>2562</v>
      </c>
      <c r="BD479" s="1" t="s">
        <v>2333</v>
      </c>
      <c r="BE479" s="1" t="s">
        <v>2330</v>
      </c>
      <c r="BG479" s="1" t="s">
        <v>2557</v>
      </c>
      <c r="BH479" s="1" t="s">
        <v>2556</v>
      </c>
      <c r="BI479" s="4" t="s">
        <v>413</v>
      </c>
    </row>
    <row r="480" spans="1:61" s="1" customFormat="1" ht="12.75">
      <c r="A480" s="39" t="s">
        <v>2555</v>
      </c>
      <c r="B480" s="39" t="s">
        <v>821</v>
      </c>
      <c r="C480" s="39" t="s">
        <v>2332</v>
      </c>
      <c r="D480" s="39" t="s">
        <v>2331</v>
      </c>
      <c r="E480" s="39" t="s">
        <v>89</v>
      </c>
      <c r="F480" s="39" t="s">
        <v>1287</v>
      </c>
      <c r="G480" s="11">
        <v>35781</v>
      </c>
      <c r="H480" s="6">
        <v>35791</v>
      </c>
      <c r="I480" s="56">
        <f t="shared" si="21"/>
        <v>0.00011860707847044311</v>
      </c>
      <c r="J480" s="7">
        <v>0.97</v>
      </c>
      <c r="K480" s="4">
        <v>1436.08</v>
      </c>
      <c r="L480" s="6">
        <v>2000</v>
      </c>
      <c r="M480" s="6">
        <v>1000</v>
      </c>
      <c r="N480" s="7">
        <v>700</v>
      </c>
      <c r="O480" s="5">
        <v>37496</v>
      </c>
      <c r="P480" s="8" t="s">
        <v>2864</v>
      </c>
      <c r="Q480" s="39" t="s">
        <v>3979</v>
      </c>
      <c r="R480" s="4" t="s">
        <v>30</v>
      </c>
      <c r="S480" s="4" t="s">
        <v>4719</v>
      </c>
      <c r="T480" s="4" t="s">
        <v>1303</v>
      </c>
      <c r="U480" s="8" t="s">
        <v>784</v>
      </c>
      <c r="V480" s="34">
        <v>27509</v>
      </c>
      <c r="W480" s="4" t="s">
        <v>979</v>
      </c>
      <c r="BC480" s="4" t="s">
        <v>1308</v>
      </c>
      <c r="BD480" s="1" t="s">
        <v>2333</v>
      </c>
      <c r="BE480" s="1" t="s">
        <v>1528</v>
      </c>
      <c r="BF480" s="1" t="s">
        <v>2466</v>
      </c>
      <c r="BG480" s="1" t="s">
        <v>2737</v>
      </c>
      <c r="BI480" s="4" t="s">
        <v>413</v>
      </c>
    </row>
    <row r="481" spans="1:61" s="1" customFormat="1" ht="12.75">
      <c r="A481" s="39" t="s">
        <v>589</v>
      </c>
      <c r="B481" s="39" t="s">
        <v>821</v>
      </c>
      <c r="C481" s="39" t="s">
        <v>2332</v>
      </c>
      <c r="D481" s="39" t="s">
        <v>2331</v>
      </c>
      <c r="E481" s="39" t="s">
        <v>89</v>
      </c>
      <c r="F481" s="39" t="s">
        <v>590</v>
      </c>
      <c r="G481" s="11">
        <v>35641</v>
      </c>
      <c r="H481" s="6">
        <v>35644</v>
      </c>
      <c r="I481" s="56">
        <f t="shared" si="21"/>
        <v>3.570365962511157E-05</v>
      </c>
      <c r="J481" s="7">
        <v>1.8</v>
      </c>
      <c r="K481" s="4">
        <v>1428.76</v>
      </c>
      <c r="L481" s="6">
        <v>2000</v>
      </c>
      <c r="M481" s="6">
        <v>1000</v>
      </c>
      <c r="N481" s="7">
        <v>700</v>
      </c>
      <c r="O481" s="5">
        <v>38707</v>
      </c>
      <c r="P481" s="8" t="s">
        <v>2864</v>
      </c>
      <c r="Q481" s="39" t="s">
        <v>595</v>
      </c>
      <c r="R481" s="4" t="s">
        <v>481</v>
      </c>
      <c r="S481" s="4" t="s">
        <v>4719</v>
      </c>
      <c r="T481" s="4" t="s">
        <v>566</v>
      </c>
      <c r="U481" s="8" t="s">
        <v>591</v>
      </c>
      <c r="V481" s="34" t="s">
        <v>592</v>
      </c>
      <c r="W481" s="4" t="s">
        <v>593</v>
      </c>
      <c r="BC481" s="4" t="s">
        <v>594</v>
      </c>
      <c r="BD481" s="1" t="s">
        <v>1283</v>
      </c>
      <c r="BI481" s="4" t="s">
        <v>449</v>
      </c>
    </row>
    <row r="482" spans="1:66" s="1" customFormat="1" ht="12.75">
      <c r="A482" s="39" t="s">
        <v>1806</v>
      </c>
      <c r="B482" s="39" t="s">
        <v>1932</v>
      </c>
      <c r="C482" s="39" t="s">
        <v>1933</v>
      </c>
      <c r="D482" s="39" t="s">
        <v>4402</v>
      </c>
      <c r="E482" s="39" t="s">
        <v>3107</v>
      </c>
      <c r="F482" s="39" t="s">
        <v>1263</v>
      </c>
      <c r="G482" s="7">
        <v>788</v>
      </c>
      <c r="H482" s="4">
        <v>804</v>
      </c>
      <c r="I482" s="56">
        <f t="shared" si="21"/>
        <v>0.0011163829193413341</v>
      </c>
      <c r="J482" s="7">
        <v>98.6</v>
      </c>
      <c r="K482" s="4">
        <v>100.78</v>
      </c>
      <c r="L482" s="6">
        <v>54</v>
      </c>
      <c r="M482" s="6"/>
      <c r="N482" s="7">
        <v>55</v>
      </c>
      <c r="O482" s="5">
        <v>37604</v>
      </c>
      <c r="P482" s="8" t="s">
        <v>2564</v>
      </c>
      <c r="Q482" s="39" t="s">
        <v>1933</v>
      </c>
      <c r="R482" s="4" t="s">
        <v>1932</v>
      </c>
      <c r="S482" s="4" t="s">
        <v>27</v>
      </c>
      <c r="T482" s="4" t="s">
        <v>2274</v>
      </c>
      <c r="U482" s="8" t="s">
        <v>1222</v>
      </c>
      <c r="V482" s="34">
        <v>27600</v>
      </c>
      <c r="W482" s="4" t="s">
        <v>1223</v>
      </c>
      <c r="BC482" s="1" t="s">
        <v>2563</v>
      </c>
      <c r="BD482" s="1" t="s">
        <v>4153</v>
      </c>
      <c r="BE482" s="1" t="s">
        <v>1221</v>
      </c>
      <c r="BI482" s="4" t="s">
        <v>4481</v>
      </c>
      <c r="BM482" s="21"/>
      <c r="BN482" s="21"/>
    </row>
    <row r="483" spans="1:66" s="1" customFormat="1" ht="12.75">
      <c r="A483" s="39" t="s">
        <v>1807</v>
      </c>
      <c r="B483" s="39" t="s">
        <v>1931</v>
      </c>
      <c r="C483" s="39" t="s">
        <v>4581</v>
      </c>
      <c r="D483" s="39" t="s">
        <v>1251</v>
      </c>
      <c r="E483" s="39" t="s">
        <v>1298</v>
      </c>
      <c r="F483" s="39" t="s">
        <v>734</v>
      </c>
      <c r="G483" s="11">
        <v>35777</v>
      </c>
      <c r="H483" s="6">
        <v>35796</v>
      </c>
      <c r="I483" s="56">
        <f t="shared" si="21"/>
        <v>0.00022535077627412143</v>
      </c>
      <c r="J483" s="7">
        <v>0.01</v>
      </c>
      <c r="K483" s="4">
        <v>1436.11</v>
      </c>
      <c r="L483" s="6">
        <v>4536</v>
      </c>
      <c r="M483" s="6"/>
      <c r="N483" s="11">
        <v>8000</v>
      </c>
      <c r="O483" s="5">
        <v>34372</v>
      </c>
      <c r="P483" s="8" t="s">
        <v>2026</v>
      </c>
      <c r="Q483" s="39" t="s">
        <v>4240</v>
      </c>
      <c r="R483" s="4" t="s">
        <v>1931</v>
      </c>
      <c r="S483" s="4" t="s">
        <v>1305</v>
      </c>
      <c r="T483" s="4" t="s">
        <v>4582</v>
      </c>
      <c r="U483" s="8" t="s">
        <v>4580</v>
      </c>
      <c r="V483" s="34">
        <v>22988</v>
      </c>
      <c r="W483" s="4" t="s">
        <v>4136</v>
      </c>
      <c r="BC483" s="1" t="s">
        <v>4579</v>
      </c>
      <c r="BD483" s="1" t="s">
        <v>3410</v>
      </c>
      <c r="BE483" s="1" t="s">
        <v>3407</v>
      </c>
      <c r="BF483" s="1" t="s">
        <v>3408</v>
      </c>
      <c r="BG483" s="1" t="s">
        <v>3409</v>
      </c>
      <c r="BI483" s="4" t="s">
        <v>413</v>
      </c>
      <c r="BM483" s="21"/>
      <c r="BN483" s="21"/>
    </row>
    <row r="484" spans="1:66" ht="12.75">
      <c r="A484" s="39" t="s">
        <v>1808</v>
      </c>
      <c r="B484" s="39" t="s">
        <v>1931</v>
      </c>
      <c r="C484" s="39" t="s">
        <v>4581</v>
      </c>
      <c r="D484" s="39" t="s">
        <v>1251</v>
      </c>
      <c r="E484" s="39" t="s">
        <v>1298</v>
      </c>
      <c r="F484" s="39" t="s">
        <v>4138</v>
      </c>
      <c r="G484" s="11">
        <v>35765</v>
      </c>
      <c r="H484" s="6">
        <v>35809</v>
      </c>
      <c r="I484" s="56">
        <f t="shared" si="21"/>
        <v>0.0005218587660412268</v>
      </c>
      <c r="J484" s="7">
        <v>0.36</v>
      </c>
      <c r="K484" s="4">
        <v>1436.13</v>
      </c>
      <c r="L484" s="6">
        <v>4536</v>
      </c>
      <c r="M484" s="6"/>
      <c r="N484" s="11">
        <v>8000</v>
      </c>
      <c r="O484" s="5">
        <v>35009</v>
      </c>
      <c r="P484" s="8" t="s">
        <v>2026</v>
      </c>
      <c r="Q484" s="39" t="s">
        <v>4240</v>
      </c>
      <c r="R484" s="4" t="s">
        <v>1931</v>
      </c>
      <c r="S484" s="4" t="s">
        <v>1305</v>
      </c>
      <c r="T484" s="4" t="s">
        <v>4582</v>
      </c>
      <c r="U484" s="8" t="s">
        <v>4137</v>
      </c>
      <c r="V484" s="34">
        <v>23712</v>
      </c>
      <c r="W484" s="4" t="s">
        <v>4136</v>
      </c>
      <c r="BC484" s="21" t="s">
        <v>4579</v>
      </c>
      <c r="BD484" s="21" t="s">
        <v>3410</v>
      </c>
      <c r="BE484" s="21" t="s">
        <v>3407</v>
      </c>
      <c r="BF484" s="21" t="s">
        <v>3408</v>
      </c>
      <c r="BG484" s="21" t="s">
        <v>3409</v>
      </c>
      <c r="BI484" s="4" t="s">
        <v>413</v>
      </c>
      <c r="BM484" s="1"/>
      <c r="BN484" s="1"/>
    </row>
    <row r="485" spans="1:66" s="1" customFormat="1" ht="12.75">
      <c r="A485" s="39" t="s">
        <v>1809</v>
      </c>
      <c r="B485" s="39" t="s">
        <v>1931</v>
      </c>
      <c r="C485" s="39" t="s">
        <v>4581</v>
      </c>
      <c r="D485" s="39" t="s">
        <v>1251</v>
      </c>
      <c r="E485" s="39" t="s">
        <v>1298</v>
      </c>
      <c r="F485" s="39" t="s">
        <v>3538</v>
      </c>
      <c r="G485" s="11">
        <v>35754</v>
      </c>
      <c r="H485" s="11">
        <v>35822</v>
      </c>
      <c r="I485" s="56">
        <f t="shared" si="21"/>
        <v>0.0008064898714360264</v>
      </c>
      <c r="J485" s="7">
        <v>3.5</v>
      </c>
      <c r="K485" s="7">
        <v>1436.1</v>
      </c>
      <c r="L485" s="6">
        <v>4536</v>
      </c>
      <c r="M485" s="6"/>
      <c r="N485" s="11">
        <v>8000</v>
      </c>
      <c r="O485" s="5">
        <v>36949</v>
      </c>
      <c r="P485" s="8" t="s">
        <v>2864</v>
      </c>
      <c r="Q485" s="39" t="s">
        <v>4240</v>
      </c>
      <c r="R485" s="4" t="s">
        <v>1931</v>
      </c>
      <c r="S485" s="4" t="s">
        <v>1305</v>
      </c>
      <c r="T485" s="4" t="s">
        <v>4140</v>
      </c>
      <c r="U485" s="8" t="s">
        <v>4139</v>
      </c>
      <c r="V485" s="34">
        <v>26715</v>
      </c>
      <c r="W485" s="4" t="s">
        <v>4136</v>
      </c>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1" t="s">
        <v>4579</v>
      </c>
      <c r="BD485" s="1" t="s">
        <v>3410</v>
      </c>
      <c r="BE485" s="1" t="s">
        <v>3407</v>
      </c>
      <c r="BF485" s="1" t="s">
        <v>3408</v>
      </c>
      <c r="BG485" s="1" t="s">
        <v>3409</v>
      </c>
      <c r="BI485" s="4" t="s">
        <v>1730</v>
      </c>
      <c r="BJ485" s="21"/>
      <c r="BK485" s="21"/>
      <c r="BL485" s="21"/>
      <c r="BM485" s="21"/>
      <c r="BN485" s="21"/>
    </row>
    <row r="486" spans="1:61" ht="12.75">
      <c r="A486" s="39" t="s">
        <v>1810</v>
      </c>
      <c r="B486" s="39" t="s">
        <v>1931</v>
      </c>
      <c r="C486" s="39" t="s">
        <v>4581</v>
      </c>
      <c r="D486" s="39" t="s">
        <v>1251</v>
      </c>
      <c r="E486" s="39" t="s">
        <v>1298</v>
      </c>
      <c r="F486" s="39" t="s">
        <v>1019</v>
      </c>
      <c r="G486" s="11">
        <v>35753</v>
      </c>
      <c r="H486" s="6">
        <v>35820</v>
      </c>
      <c r="I486" s="56">
        <f t="shared" si="21"/>
        <v>0.0007946580005455861</v>
      </c>
      <c r="J486" s="7">
        <v>3.45</v>
      </c>
      <c r="K486" s="4">
        <v>1436.12</v>
      </c>
      <c r="L486" s="6">
        <v>4536</v>
      </c>
      <c r="M486" s="6"/>
      <c r="N486" s="11">
        <v>8000</v>
      </c>
      <c r="O486" s="5">
        <v>37272</v>
      </c>
      <c r="P486" s="8" t="s">
        <v>2864</v>
      </c>
      <c r="Q486" s="39" t="s">
        <v>4240</v>
      </c>
      <c r="R486" s="4" t="s">
        <v>1931</v>
      </c>
      <c r="S486" s="4" t="s">
        <v>1305</v>
      </c>
      <c r="T486" s="4" t="s">
        <v>4140</v>
      </c>
      <c r="U486" s="8" t="s">
        <v>506</v>
      </c>
      <c r="V486" s="34">
        <v>27168</v>
      </c>
      <c r="W486" s="4" t="s">
        <v>4136</v>
      </c>
      <c r="BC486" s="21" t="s">
        <v>4579</v>
      </c>
      <c r="BD486" s="21" t="s">
        <v>3410</v>
      </c>
      <c r="BE486" s="21" t="s">
        <v>3407</v>
      </c>
      <c r="BF486" s="21" t="s">
        <v>3408</v>
      </c>
      <c r="BG486" s="21" t="s">
        <v>3409</v>
      </c>
      <c r="BI486" s="4" t="s">
        <v>413</v>
      </c>
    </row>
    <row r="487" spans="1:66" s="1" customFormat="1" ht="12.75">
      <c r="A487" s="39" t="s">
        <v>1813</v>
      </c>
      <c r="B487" s="39" t="s">
        <v>1931</v>
      </c>
      <c r="C487" s="39" t="s">
        <v>4581</v>
      </c>
      <c r="D487" s="39" t="s">
        <v>1251</v>
      </c>
      <c r="E487" s="39" t="s">
        <v>1298</v>
      </c>
      <c r="F487" s="39" t="s">
        <v>1020</v>
      </c>
      <c r="G487" s="11">
        <v>35778</v>
      </c>
      <c r="H487" s="6">
        <v>35795</v>
      </c>
      <c r="I487" s="56">
        <f t="shared" si="21"/>
        <v>0.00020162964192947707</v>
      </c>
      <c r="J487" s="7">
        <v>4.24</v>
      </c>
      <c r="K487" s="4">
        <v>1436.12</v>
      </c>
      <c r="L487" s="6">
        <v>4536</v>
      </c>
      <c r="M487" s="6"/>
      <c r="N487" s="11">
        <v>8000</v>
      </c>
      <c r="O487" s="5">
        <v>37719</v>
      </c>
      <c r="P487" s="8" t="s">
        <v>2864</v>
      </c>
      <c r="Q487" s="39" t="s">
        <v>4240</v>
      </c>
      <c r="R487" s="4" t="s">
        <v>1931</v>
      </c>
      <c r="S487" s="4" t="s">
        <v>1305</v>
      </c>
      <c r="T487" s="4" t="s">
        <v>4140</v>
      </c>
      <c r="U487" s="8" t="s">
        <v>507</v>
      </c>
      <c r="V487" s="34">
        <v>27711</v>
      </c>
      <c r="W487" s="4" t="s">
        <v>4136</v>
      </c>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1" t="s">
        <v>4579</v>
      </c>
      <c r="BD487" s="1" t="s">
        <v>3410</v>
      </c>
      <c r="BE487" s="1" t="s">
        <v>3407</v>
      </c>
      <c r="BF487" s="1" t="s">
        <v>3408</v>
      </c>
      <c r="BG487" s="1" t="s">
        <v>3409</v>
      </c>
      <c r="BI487" s="4" t="s">
        <v>413</v>
      </c>
      <c r="BJ487" s="21"/>
      <c r="BK487" s="21"/>
      <c r="BL487" s="21"/>
      <c r="BM487" s="21"/>
      <c r="BN487" s="21"/>
    </row>
    <row r="488" spans="1:61" s="1" customFormat="1" ht="12.75">
      <c r="A488" s="39" t="s">
        <v>1811</v>
      </c>
      <c r="B488" s="39" t="s">
        <v>2116</v>
      </c>
      <c r="C488" s="39" t="s">
        <v>2115</v>
      </c>
      <c r="D488" s="39" t="s">
        <v>103</v>
      </c>
      <c r="E488" s="39" t="s">
        <v>2768</v>
      </c>
      <c r="F488" s="39" t="s">
        <v>1263</v>
      </c>
      <c r="G488" s="11">
        <v>316</v>
      </c>
      <c r="H488" s="6">
        <v>845</v>
      </c>
      <c r="I488" s="56">
        <f t="shared" si="21"/>
        <v>0.03805481620027336</v>
      </c>
      <c r="J488" s="7">
        <v>96.8</v>
      </c>
      <c r="K488" s="4">
        <v>96.28</v>
      </c>
      <c r="L488" s="6">
        <v>66</v>
      </c>
      <c r="M488" s="6"/>
      <c r="N488" s="11">
        <v>11000</v>
      </c>
      <c r="O488" s="5">
        <v>37802</v>
      </c>
      <c r="P488" s="8" t="s">
        <v>2734</v>
      </c>
      <c r="Q488" s="39" t="s">
        <v>2117</v>
      </c>
      <c r="R488" s="4" t="s">
        <v>2116</v>
      </c>
      <c r="S488" s="4" t="s">
        <v>4720</v>
      </c>
      <c r="T488" s="4" t="s">
        <v>4326</v>
      </c>
      <c r="U488" s="8" t="s">
        <v>1777</v>
      </c>
      <c r="V488" s="34">
        <v>27841</v>
      </c>
      <c r="W488" s="4" t="s">
        <v>2359</v>
      </c>
      <c r="BC488" s="4" t="s">
        <v>2732</v>
      </c>
      <c r="BD488" s="21" t="s">
        <v>4017</v>
      </c>
      <c r="BE488" s="21" t="s">
        <v>2114</v>
      </c>
      <c r="BF488" s="1" t="s">
        <v>2733</v>
      </c>
      <c r="BI488" s="4" t="s">
        <v>4481</v>
      </c>
    </row>
    <row r="489" spans="1:66" ht="12.75">
      <c r="A489" s="39" t="s">
        <v>1814</v>
      </c>
      <c r="B489" s="39" t="s">
        <v>1831</v>
      </c>
      <c r="C489" s="39" t="s">
        <v>2398</v>
      </c>
      <c r="D489" s="39" t="s">
        <v>1728</v>
      </c>
      <c r="E489" s="39" t="s">
        <v>1298</v>
      </c>
      <c r="F489" s="39" t="s">
        <v>87</v>
      </c>
      <c r="G489" s="7">
        <v>464</v>
      </c>
      <c r="H489" s="6">
        <v>39886</v>
      </c>
      <c r="I489" s="56">
        <f t="shared" si="21"/>
        <v>0.742550386136749</v>
      </c>
      <c r="J489" s="7">
        <v>62.8</v>
      </c>
      <c r="K489" s="4">
        <v>717.69</v>
      </c>
      <c r="L489" s="6">
        <v>1600</v>
      </c>
      <c r="M489" s="6"/>
      <c r="N489" s="11">
        <v>1000</v>
      </c>
      <c r="O489" s="5">
        <v>35977</v>
      </c>
      <c r="P489" s="8" t="s">
        <v>2976</v>
      </c>
      <c r="Q489" s="39" t="s">
        <v>3492</v>
      </c>
      <c r="R489" s="4" t="s">
        <v>1831</v>
      </c>
      <c r="S489" s="4" t="s">
        <v>4720</v>
      </c>
      <c r="T489" s="4" t="s">
        <v>4161</v>
      </c>
      <c r="U489" s="8" t="s">
        <v>2400</v>
      </c>
      <c r="V489" s="34">
        <v>25379</v>
      </c>
      <c r="W489" s="4" t="s">
        <v>2399</v>
      </c>
      <c r="BC489" s="21" t="s">
        <v>348</v>
      </c>
      <c r="BD489" s="21" t="s">
        <v>347</v>
      </c>
      <c r="BE489" s="21" t="s">
        <v>2731</v>
      </c>
      <c r="BI489" s="4" t="s">
        <v>4481</v>
      </c>
      <c r="BM489" s="1"/>
      <c r="BN489" s="1"/>
    </row>
    <row r="490" spans="1:66" s="1" customFormat="1" ht="12.75">
      <c r="A490" s="39" t="s">
        <v>1815</v>
      </c>
      <c r="B490" s="39" t="s">
        <v>1831</v>
      </c>
      <c r="C490" s="39" t="s">
        <v>2398</v>
      </c>
      <c r="D490" s="39" t="s">
        <v>1728</v>
      </c>
      <c r="E490" s="39" t="s">
        <v>1298</v>
      </c>
      <c r="F490" s="39" t="s">
        <v>87</v>
      </c>
      <c r="G490" s="7">
        <v>469</v>
      </c>
      <c r="H490" s="6">
        <v>39885</v>
      </c>
      <c r="I490" s="56">
        <f t="shared" si="21"/>
        <v>0.7423814366971786</v>
      </c>
      <c r="J490" s="7">
        <v>62.8</v>
      </c>
      <c r="K490" s="4">
        <v>717.79</v>
      </c>
      <c r="L490" s="6">
        <v>1600</v>
      </c>
      <c r="M490" s="6"/>
      <c r="N490" s="11">
        <v>1000</v>
      </c>
      <c r="O490" s="5">
        <v>36349</v>
      </c>
      <c r="P490" s="8" t="s">
        <v>2976</v>
      </c>
      <c r="Q490" s="39" t="s">
        <v>3492</v>
      </c>
      <c r="R490" s="4" t="s">
        <v>1831</v>
      </c>
      <c r="S490" s="4" t="s">
        <v>4720</v>
      </c>
      <c r="T490" s="4" t="s">
        <v>4161</v>
      </c>
      <c r="U490" s="8" t="s">
        <v>2401</v>
      </c>
      <c r="V490" s="34">
        <v>25847</v>
      </c>
      <c r="W490" s="4" t="s">
        <v>2399</v>
      </c>
      <c r="BC490" s="1" t="s">
        <v>348</v>
      </c>
      <c r="BD490" s="1" t="s">
        <v>347</v>
      </c>
      <c r="BE490" s="1" t="s">
        <v>2731</v>
      </c>
      <c r="BI490" s="4" t="s">
        <v>4481</v>
      </c>
      <c r="BM490" s="21"/>
      <c r="BN490" s="21"/>
    </row>
    <row r="491" spans="1:66" ht="12.75">
      <c r="A491" s="39" t="s">
        <v>1816</v>
      </c>
      <c r="B491" s="39" t="s">
        <v>1831</v>
      </c>
      <c r="C491" s="39" t="s">
        <v>2398</v>
      </c>
      <c r="D491" s="39" t="s">
        <v>1728</v>
      </c>
      <c r="E491" s="39" t="s">
        <v>1298</v>
      </c>
      <c r="F491" s="39" t="s">
        <v>87</v>
      </c>
      <c r="G491" s="7">
        <v>407</v>
      </c>
      <c r="H491" s="6">
        <v>40831</v>
      </c>
      <c r="I491" s="56">
        <f t="shared" si="21"/>
        <v>0.7488976990625811</v>
      </c>
      <c r="J491" s="7">
        <v>62.8</v>
      </c>
      <c r="K491" s="4">
        <v>735.76</v>
      </c>
      <c r="L491" s="6">
        <v>1600</v>
      </c>
      <c r="M491" s="6"/>
      <c r="N491" s="11">
        <v>1000</v>
      </c>
      <c r="O491" s="5">
        <v>37092</v>
      </c>
      <c r="P491" s="8" t="s">
        <v>2976</v>
      </c>
      <c r="Q491" s="39" t="s">
        <v>3492</v>
      </c>
      <c r="R491" s="4" t="s">
        <v>1831</v>
      </c>
      <c r="S491" s="4" t="s">
        <v>4720</v>
      </c>
      <c r="T491" s="4" t="s">
        <v>4161</v>
      </c>
      <c r="U491" s="8" t="s">
        <v>2402</v>
      </c>
      <c r="V491" s="34">
        <v>26867</v>
      </c>
      <c r="W491" s="4" t="s">
        <v>2399</v>
      </c>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21" t="s">
        <v>348</v>
      </c>
      <c r="BD491" s="21" t="s">
        <v>347</v>
      </c>
      <c r="BE491" s="21" t="s">
        <v>2731</v>
      </c>
      <c r="BI491" s="4" t="s">
        <v>4481</v>
      </c>
      <c r="BJ491" s="1"/>
      <c r="BK491" s="1"/>
      <c r="BL491" s="1"/>
      <c r="BM491" s="1"/>
      <c r="BN491" s="1"/>
    </row>
    <row r="492" spans="1:61" s="1" customFormat="1" ht="12.75">
      <c r="A492" s="39" t="s">
        <v>1817</v>
      </c>
      <c r="B492" s="39" t="s">
        <v>1831</v>
      </c>
      <c r="C492" s="39" t="s">
        <v>2398</v>
      </c>
      <c r="D492" s="39" t="s">
        <v>1728</v>
      </c>
      <c r="E492" s="39" t="s">
        <v>1298</v>
      </c>
      <c r="F492" s="39" t="s">
        <v>87</v>
      </c>
      <c r="G492" s="7">
        <v>614</v>
      </c>
      <c r="H492" s="6">
        <v>40659</v>
      </c>
      <c r="I492" s="56">
        <f t="shared" si="21"/>
        <v>0.7413955899505674</v>
      </c>
      <c r="J492" s="7">
        <v>62.8</v>
      </c>
      <c r="K492" s="4">
        <v>736.49</v>
      </c>
      <c r="L492" s="6">
        <v>1600</v>
      </c>
      <c r="M492" s="6"/>
      <c r="N492" s="11">
        <v>1000</v>
      </c>
      <c r="O492" s="5">
        <v>37189</v>
      </c>
      <c r="P492" s="8" t="s">
        <v>2976</v>
      </c>
      <c r="Q492" s="39" t="s">
        <v>3492</v>
      </c>
      <c r="R492" s="4" t="s">
        <v>1831</v>
      </c>
      <c r="S492" s="4" t="s">
        <v>4720</v>
      </c>
      <c r="T492" s="4" t="s">
        <v>4161</v>
      </c>
      <c r="U492" s="8" t="s">
        <v>2403</v>
      </c>
      <c r="V492" s="34">
        <v>26970</v>
      </c>
      <c r="W492" s="4" t="s">
        <v>2399</v>
      </c>
      <c r="BC492" s="1" t="s">
        <v>348</v>
      </c>
      <c r="BD492" s="1" t="s">
        <v>347</v>
      </c>
      <c r="BE492" s="1" t="s">
        <v>2731</v>
      </c>
      <c r="BI492" s="4" t="s">
        <v>4481</v>
      </c>
    </row>
    <row r="493" spans="1:66" ht="12.75">
      <c r="A493" s="39" t="s">
        <v>1818</v>
      </c>
      <c r="B493" s="39" t="s">
        <v>1831</v>
      </c>
      <c r="C493" s="39" t="s">
        <v>2398</v>
      </c>
      <c r="D493" s="39" t="s">
        <v>1728</v>
      </c>
      <c r="E493" s="39" t="s">
        <v>1298</v>
      </c>
      <c r="F493" s="39" t="s">
        <v>87</v>
      </c>
      <c r="G493" s="7">
        <v>631</v>
      </c>
      <c r="H493" s="6">
        <v>39788</v>
      </c>
      <c r="I493" s="56">
        <f t="shared" si="21"/>
        <v>0.7366015162060987</v>
      </c>
      <c r="J493" s="7">
        <v>62.9</v>
      </c>
      <c r="K493" s="4">
        <v>719.1</v>
      </c>
      <c r="L493" s="6">
        <v>1600</v>
      </c>
      <c r="M493" s="6"/>
      <c r="N493" s="11">
        <v>1000</v>
      </c>
      <c r="O493" s="5">
        <v>37791</v>
      </c>
      <c r="P493" s="8" t="s">
        <v>2976</v>
      </c>
      <c r="Q493" s="39" t="s">
        <v>3492</v>
      </c>
      <c r="R493" s="4" t="s">
        <v>1831</v>
      </c>
      <c r="S493" s="4" t="s">
        <v>4720</v>
      </c>
      <c r="T493" s="4" t="s">
        <v>4161</v>
      </c>
      <c r="U493" s="8" t="s">
        <v>2404</v>
      </c>
      <c r="V493" s="34">
        <v>27834</v>
      </c>
      <c r="W493" s="4" t="s">
        <v>1021</v>
      </c>
      <c r="BC493" s="21" t="s">
        <v>1022</v>
      </c>
      <c r="BD493" s="21" t="s">
        <v>347</v>
      </c>
      <c r="BE493" s="21" t="s">
        <v>2731</v>
      </c>
      <c r="BI493" s="4" t="s">
        <v>4481</v>
      </c>
      <c r="BM493" s="1"/>
      <c r="BN493" s="1"/>
    </row>
    <row r="494" spans="1:61" s="1" customFormat="1" ht="12.75">
      <c r="A494" s="39" t="s">
        <v>3539</v>
      </c>
      <c r="B494" s="39" t="s">
        <v>1831</v>
      </c>
      <c r="C494" s="39" t="s">
        <v>2398</v>
      </c>
      <c r="D494" s="39" t="s">
        <v>1728</v>
      </c>
      <c r="E494" s="39" t="s">
        <v>1298</v>
      </c>
      <c r="F494" s="39" t="s">
        <v>87</v>
      </c>
      <c r="G494" s="11">
        <v>448</v>
      </c>
      <c r="H494" s="6">
        <v>39900</v>
      </c>
      <c r="I494" s="56">
        <f t="shared" si="21"/>
        <v>0.7431434599156118</v>
      </c>
      <c r="J494" s="7">
        <v>62.8</v>
      </c>
      <c r="K494" s="4">
        <v>717.66</v>
      </c>
      <c r="L494" s="6">
        <v>1600</v>
      </c>
      <c r="M494" s="6"/>
      <c r="N494" s="7"/>
      <c r="O494" s="5">
        <v>36066</v>
      </c>
      <c r="P494" s="8" t="s">
        <v>2976</v>
      </c>
      <c r="Q494" s="39" t="s">
        <v>3492</v>
      </c>
      <c r="R494" s="4" t="s">
        <v>1831</v>
      </c>
      <c r="S494" s="4" t="s">
        <v>4720</v>
      </c>
      <c r="T494" s="4" t="s">
        <v>4161</v>
      </c>
      <c r="U494" s="8" t="s">
        <v>3540</v>
      </c>
      <c r="V494" s="34" t="s">
        <v>3541</v>
      </c>
      <c r="W494" s="4" t="s">
        <v>2399</v>
      </c>
      <c r="BC494" s="4" t="s">
        <v>2731</v>
      </c>
      <c r="BD494" s="21"/>
      <c r="BE494" s="21" t="s">
        <v>1783</v>
      </c>
      <c r="BG494" s="1" t="s">
        <v>2736</v>
      </c>
      <c r="BI494" s="4" t="s">
        <v>4481</v>
      </c>
    </row>
    <row r="495" spans="1:66" s="1" customFormat="1" ht="12.75">
      <c r="A495" s="39" t="s">
        <v>1819</v>
      </c>
      <c r="B495" s="39" t="s">
        <v>1831</v>
      </c>
      <c r="C495" s="39" t="s">
        <v>2398</v>
      </c>
      <c r="D495" s="39" t="s">
        <v>1728</v>
      </c>
      <c r="E495" s="39" t="s">
        <v>1298</v>
      </c>
      <c r="F495" s="39" t="s">
        <v>87</v>
      </c>
      <c r="G495" s="7">
        <v>623</v>
      </c>
      <c r="H495" s="6">
        <v>40644</v>
      </c>
      <c r="I495" s="56">
        <f t="shared" si="21"/>
        <v>0.7410335697224434</v>
      </c>
      <c r="J495" s="7">
        <v>62.8</v>
      </c>
      <c r="K495" s="4">
        <v>736.37</v>
      </c>
      <c r="L495" s="6">
        <v>1600</v>
      </c>
      <c r="M495" s="6"/>
      <c r="N495" s="7"/>
      <c r="O495" s="5">
        <v>37713</v>
      </c>
      <c r="P495" s="8" t="s">
        <v>2976</v>
      </c>
      <c r="Q495" s="39" t="s">
        <v>3492</v>
      </c>
      <c r="R495" s="4" t="s">
        <v>1831</v>
      </c>
      <c r="S495" s="4" t="s">
        <v>4720</v>
      </c>
      <c r="T495" s="4" t="s">
        <v>4161</v>
      </c>
      <c r="U495" s="8" t="s">
        <v>1023</v>
      </c>
      <c r="V495" s="34">
        <v>27707</v>
      </c>
      <c r="W495" s="4" t="s">
        <v>1024</v>
      </c>
      <c r="BC495" s="1" t="s">
        <v>348</v>
      </c>
      <c r="BD495" s="1" t="s">
        <v>347</v>
      </c>
      <c r="BE495" s="1" t="s">
        <v>2731</v>
      </c>
      <c r="BG495" s="1" t="s">
        <v>2736</v>
      </c>
      <c r="BI495" s="4" t="s">
        <v>4481</v>
      </c>
      <c r="BM495" s="21"/>
      <c r="BN495" s="21"/>
    </row>
    <row r="496" spans="1:61" s="1" customFormat="1" ht="12.75">
      <c r="A496" s="39" t="s">
        <v>1812</v>
      </c>
      <c r="B496" s="39" t="s">
        <v>1831</v>
      </c>
      <c r="C496" s="39" t="s">
        <v>2050</v>
      </c>
      <c r="D496" s="39" t="s">
        <v>1251</v>
      </c>
      <c r="E496" s="39" t="s">
        <v>1298</v>
      </c>
      <c r="F496" s="39" t="s">
        <v>87</v>
      </c>
      <c r="G496" s="11">
        <v>635</v>
      </c>
      <c r="H496" s="6">
        <v>39722</v>
      </c>
      <c r="I496" s="56">
        <f t="shared" si="21"/>
        <v>0.7361432849313521</v>
      </c>
      <c r="J496" s="7">
        <v>62.8</v>
      </c>
      <c r="K496" s="4">
        <v>717.84</v>
      </c>
      <c r="L496" s="6">
        <v>1600</v>
      </c>
      <c r="M496" s="6"/>
      <c r="N496" s="7"/>
      <c r="O496" s="5">
        <v>38035</v>
      </c>
      <c r="P496" s="8" t="s">
        <v>2976</v>
      </c>
      <c r="Q496" s="39" t="s">
        <v>4148</v>
      </c>
      <c r="R496" s="4" t="s">
        <v>1831</v>
      </c>
      <c r="S496" s="4" t="s">
        <v>4720</v>
      </c>
      <c r="T496" s="4" t="s">
        <v>4161</v>
      </c>
      <c r="U496" s="8" t="s">
        <v>3258</v>
      </c>
      <c r="V496" s="34">
        <v>28163</v>
      </c>
      <c r="W496" s="4" t="s">
        <v>4073</v>
      </c>
      <c r="BC496" s="4" t="s">
        <v>4074</v>
      </c>
      <c r="BD496" s="21" t="s">
        <v>1413</v>
      </c>
      <c r="BE496" s="21" t="s">
        <v>3257</v>
      </c>
      <c r="BF496" s="1" t="s">
        <v>2731</v>
      </c>
      <c r="BG496" s="1" t="s">
        <v>2736</v>
      </c>
      <c r="BI496" s="4" t="s">
        <v>4481</v>
      </c>
    </row>
    <row r="497" spans="1:61" s="1" customFormat="1" ht="12.75">
      <c r="A497" s="39" t="s">
        <v>1144</v>
      </c>
      <c r="B497" s="39" t="s">
        <v>1831</v>
      </c>
      <c r="C497" s="39" t="s">
        <v>1145</v>
      </c>
      <c r="D497" s="39" t="s">
        <v>4402</v>
      </c>
      <c r="E497" s="39" t="s">
        <v>2799</v>
      </c>
      <c r="F497" s="39" t="s">
        <v>1263</v>
      </c>
      <c r="G497" s="11">
        <v>525</v>
      </c>
      <c r="H497" s="6">
        <v>544</v>
      </c>
      <c r="I497" s="56">
        <f t="shared" si="21"/>
        <v>0.0013759142588167137</v>
      </c>
      <c r="J497" s="7">
        <v>97.6</v>
      </c>
      <c r="K497" s="4">
        <v>95.33</v>
      </c>
      <c r="L497" s="6">
        <v>750</v>
      </c>
      <c r="M497" s="6"/>
      <c r="N497" s="7"/>
      <c r="O497" s="5">
        <v>38590</v>
      </c>
      <c r="P497" s="8" t="s">
        <v>42</v>
      </c>
      <c r="Q497" s="39" t="s">
        <v>2006</v>
      </c>
      <c r="R497" s="4" t="s">
        <v>1831</v>
      </c>
      <c r="S497" s="4" t="s">
        <v>4720</v>
      </c>
      <c r="T497" s="4" t="s">
        <v>4326</v>
      </c>
      <c r="U497" s="8" t="s">
        <v>1147</v>
      </c>
      <c r="V497" s="34" t="s">
        <v>1148</v>
      </c>
      <c r="W497" s="51" t="s">
        <v>2005</v>
      </c>
      <c r="BC497" s="4" t="s">
        <v>1146</v>
      </c>
      <c r="BD497" s="21" t="s">
        <v>2007</v>
      </c>
      <c r="BE497" s="1" t="s">
        <v>2008</v>
      </c>
      <c r="BF497" s="1" t="s">
        <v>4338</v>
      </c>
      <c r="BI497" s="4" t="s">
        <v>1749</v>
      </c>
    </row>
    <row r="498" spans="1:61" s="1" customFormat="1" ht="12.75">
      <c r="A498" s="39" t="s">
        <v>1820</v>
      </c>
      <c r="B498" s="39" t="s">
        <v>267</v>
      </c>
      <c r="C498" s="39" t="s">
        <v>3127</v>
      </c>
      <c r="D498" s="39" t="s">
        <v>4402</v>
      </c>
      <c r="E498" s="39" t="s">
        <v>2786</v>
      </c>
      <c r="F498" s="39" t="s">
        <v>1263</v>
      </c>
      <c r="G498" s="7">
        <v>818</v>
      </c>
      <c r="H498" s="4">
        <v>832</v>
      </c>
      <c r="I498" s="56">
        <f t="shared" si="21"/>
        <v>0.0009728978457261987</v>
      </c>
      <c r="J498" s="7">
        <v>98.7</v>
      </c>
      <c r="K498" s="4">
        <v>101.4</v>
      </c>
      <c r="L498" s="6">
        <v>60</v>
      </c>
      <c r="M498" s="6"/>
      <c r="N498" s="4"/>
      <c r="O498" s="5">
        <v>37802</v>
      </c>
      <c r="P498" s="8"/>
      <c r="Q498" s="39" t="s">
        <v>3128</v>
      </c>
      <c r="R498" s="4" t="s">
        <v>267</v>
      </c>
      <c r="S498" s="4" t="s">
        <v>4720</v>
      </c>
      <c r="T498" s="4" t="s">
        <v>4326</v>
      </c>
      <c r="U498" s="8" t="s">
        <v>3129</v>
      </c>
      <c r="V498" s="34">
        <v>27843</v>
      </c>
      <c r="W498" s="4" t="s">
        <v>3130</v>
      </c>
      <c r="BC498" s="4" t="s">
        <v>2735</v>
      </c>
      <c r="BD498" s="1" t="s">
        <v>4017</v>
      </c>
      <c r="BE498" s="1" t="s">
        <v>3126</v>
      </c>
      <c r="BI498" s="4" t="s">
        <v>4481</v>
      </c>
    </row>
    <row r="499" spans="1:61" s="1" customFormat="1" ht="12.75">
      <c r="A499" s="39" t="s">
        <v>4633</v>
      </c>
      <c r="B499" s="39" t="s">
        <v>1831</v>
      </c>
      <c r="C499" s="39" t="s">
        <v>4637</v>
      </c>
      <c r="D499" s="39" t="s">
        <v>103</v>
      </c>
      <c r="E499" s="39" t="s">
        <v>3107</v>
      </c>
      <c r="F499" s="39" t="s">
        <v>1263</v>
      </c>
      <c r="G499" s="7">
        <v>676</v>
      </c>
      <c r="H499" s="4">
        <v>692</v>
      </c>
      <c r="I499" s="56">
        <f t="shared" si="21"/>
        <v>0.0011341083073433513</v>
      </c>
      <c r="J499" s="7">
        <v>98.2</v>
      </c>
      <c r="K499" s="4">
        <v>98.44</v>
      </c>
      <c r="L499" s="6">
        <v>64</v>
      </c>
      <c r="M499" s="6"/>
      <c r="N499" s="4"/>
      <c r="O499" s="5">
        <v>37891</v>
      </c>
      <c r="P499" s="8"/>
      <c r="Q499" s="39" t="s">
        <v>4638</v>
      </c>
      <c r="R499" s="4" t="s">
        <v>1831</v>
      </c>
      <c r="S499" s="4" t="s">
        <v>4720</v>
      </c>
      <c r="T499" s="4" t="s">
        <v>3355</v>
      </c>
      <c r="U499" s="8" t="s">
        <v>897</v>
      </c>
      <c r="V499" s="34" t="s">
        <v>4634</v>
      </c>
      <c r="W499" s="58" t="s">
        <v>4635</v>
      </c>
      <c r="BC499" s="1" t="s">
        <v>4659</v>
      </c>
      <c r="BD499" s="1" t="s">
        <v>4636</v>
      </c>
      <c r="BI499" s="4" t="s">
        <v>449</v>
      </c>
    </row>
    <row r="500" spans="1:61" ht="12.75">
      <c r="A500" s="39" t="s">
        <v>450</v>
      </c>
      <c r="B500" s="39" t="s">
        <v>514</v>
      </c>
      <c r="C500" s="39" t="s">
        <v>3116</v>
      </c>
      <c r="D500" s="39" t="s">
        <v>629</v>
      </c>
      <c r="E500" s="39" t="s">
        <v>1298</v>
      </c>
      <c r="F500" s="39" t="s">
        <v>1521</v>
      </c>
      <c r="G500" s="11">
        <v>35764</v>
      </c>
      <c r="H500" s="6">
        <v>35809</v>
      </c>
      <c r="I500" s="56">
        <f t="shared" si="21"/>
        <v>0.0005337255227544981</v>
      </c>
      <c r="J500" s="7">
        <v>0.01</v>
      </c>
      <c r="K500" s="4">
        <v>1436.1</v>
      </c>
      <c r="L500" s="6">
        <v>2850</v>
      </c>
      <c r="M500" s="6">
        <v>1330</v>
      </c>
      <c r="N500" s="11">
        <v>3300</v>
      </c>
      <c r="O500" s="5">
        <v>35175</v>
      </c>
      <c r="P500" s="8" t="s">
        <v>2864</v>
      </c>
      <c r="Q500" s="39" t="s">
        <v>3118</v>
      </c>
      <c r="R500" s="4" t="s">
        <v>267</v>
      </c>
      <c r="S500" s="4" t="s">
        <v>4719</v>
      </c>
      <c r="T500" s="4" t="s">
        <v>2028</v>
      </c>
      <c r="U500" s="8" t="s">
        <v>3119</v>
      </c>
      <c r="V500" s="34">
        <v>23846</v>
      </c>
      <c r="W500" s="4" t="s">
        <v>3120</v>
      </c>
      <c r="BD500" s="3" t="s">
        <v>2740</v>
      </c>
      <c r="BE500" s="21" t="s">
        <v>3117</v>
      </c>
      <c r="BI500" s="4" t="s">
        <v>413</v>
      </c>
    </row>
    <row r="501" spans="1:61" s="1" customFormat="1" ht="12.75">
      <c r="A501" s="39" t="s">
        <v>451</v>
      </c>
      <c r="B501" s="39" t="s">
        <v>514</v>
      </c>
      <c r="C501" s="39" t="s">
        <v>3116</v>
      </c>
      <c r="D501" s="39" t="s">
        <v>629</v>
      </c>
      <c r="E501" s="39" t="s">
        <v>1298</v>
      </c>
      <c r="F501" s="39" t="s">
        <v>1522</v>
      </c>
      <c r="G501" s="11">
        <v>35775</v>
      </c>
      <c r="H501" s="6">
        <v>35797</v>
      </c>
      <c r="I501" s="56">
        <f t="shared" si="21"/>
        <v>0.0002609355726349749</v>
      </c>
      <c r="J501" s="7">
        <v>0.05</v>
      </c>
      <c r="K501" s="4">
        <v>1436.11</v>
      </c>
      <c r="L501" s="6">
        <v>2850</v>
      </c>
      <c r="M501" s="6">
        <v>1330</v>
      </c>
      <c r="N501" s="11">
        <v>3300</v>
      </c>
      <c r="O501" s="5">
        <v>34796</v>
      </c>
      <c r="P501" s="8" t="s">
        <v>2026</v>
      </c>
      <c r="Q501" s="39" t="s">
        <v>3188</v>
      </c>
      <c r="R501" s="4" t="s">
        <v>1931</v>
      </c>
      <c r="S501" s="4" t="s">
        <v>1305</v>
      </c>
      <c r="T501" s="4" t="s">
        <v>1306</v>
      </c>
      <c r="U501" s="8" t="s">
        <v>1304</v>
      </c>
      <c r="V501" s="34">
        <v>23553</v>
      </c>
      <c r="W501" s="4" t="s">
        <v>3120</v>
      </c>
      <c r="BC501" s="3" t="s">
        <v>2638</v>
      </c>
      <c r="BD501" s="1" t="s">
        <v>2639</v>
      </c>
      <c r="BE501" s="1" t="s">
        <v>1006</v>
      </c>
      <c r="BF501" s="1" t="s">
        <v>3117</v>
      </c>
      <c r="BI501" s="4" t="s">
        <v>413</v>
      </c>
    </row>
    <row r="502" spans="1:61" s="1" customFormat="1" ht="12.75">
      <c r="A502" s="39" t="s">
        <v>452</v>
      </c>
      <c r="B502" s="39" t="s">
        <v>1931</v>
      </c>
      <c r="C502" s="39" t="s">
        <v>1166</v>
      </c>
      <c r="D502" s="39" t="s">
        <v>2458</v>
      </c>
      <c r="E502" s="39" t="s">
        <v>3107</v>
      </c>
      <c r="F502" s="39" t="s">
        <v>1263</v>
      </c>
      <c r="G502" s="11">
        <v>573</v>
      </c>
      <c r="H502" s="6">
        <v>613</v>
      </c>
      <c r="I502" s="56">
        <f t="shared" si="21"/>
        <v>0.0028723251472066638</v>
      </c>
      <c r="J502" s="7">
        <v>97.4</v>
      </c>
      <c r="K502" s="4">
        <v>96.54</v>
      </c>
      <c r="L502" s="6">
        <v>587</v>
      </c>
      <c r="M502" s="6"/>
      <c r="N502" s="7">
        <v>575</v>
      </c>
      <c r="O502" s="5">
        <v>36597</v>
      </c>
      <c r="P502" s="8" t="s">
        <v>1934</v>
      </c>
      <c r="Q502" s="39" t="s">
        <v>1168</v>
      </c>
      <c r="R502" s="4" t="s">
        <v>1931</v>
      </c>
      <c r="S502" s="4" t="s">
        <v>1299</v>
      </c>
      <c r="T502" s="4" t="s">
        <v>234</v>
      </c>
      <c r="U502" s="8" t="s">
        <v>1169</v>
      </c>
      <c r="V502" s="34">
        <v>26102</v>
      </c>
      <c r="W502" s="32" t="s">
        <v>1320</v>
      </c>
      <c r="BC502" s="1" t="s">
        <v>4212</v>
      </c>
      <c r="BD502" s="1" t="s">
        <v>1167</v>
      </c>
      <c r="BE502" s="1" t="s">
        <v>1165</v>
      </c>
      <c r="BF502" s="1" t="s">
        <v>735</v>
      </c>
      <c r="BG502" s="1" t="s">
        <v>736</v>
      </c>
      <c r="BI502" s="4" t="s">
        <v>2654</v>
      </c>
    </row>
    <row r="503" spans="1:61" s="1" customFormat="1" ht="12.75">
      <c r="A503" s="39" t="s">
        <v>2419</v>
      </c>
      <c r="B503" s="39" t="s">
        <v>1932</v>
      </c>
      <c r="C503" s="39" t="s">
        <v>2417</v>
      </c>
      <c r="D503" s="39" t="s">
        <v>4402</v>
      </c>
      <c r="E503" s="39" t="s">
        <v>95</v>
      </c>
      <c r="F503" s="39" t="s">
        <v>2418</v>
      </c>
      <c r="G503" s="11">
        <v>35782</v>
      </c>
      <c r="H503" s="6">
        <v>35792</v>
      </c>
      <c r="I503" s="56">
        <f t="shared" si="21"/>
        <v>0.00011860426500936973</v>
      </c>
      <c r="J503" s="7">
        <v>0</v>
      </c>
      <c r="K503" s="4"/>
      <c r="L503" s="6">
        <v>2900</v>
      </c>
      <c r="M503" s="6">
        <v>1250</v>
      </c>
      <c r="N503" s="11">
        <v>2700</v>
      </c>
      <c r="O503" s="5">
        <v>38409</v>
      </c>
      <c r="P503" s="8" t="s">
        <v>42</v>
      </c>
      <c r="Q503" s="39" t="s">
        <v>1692</v>
      </c>
      <c r="R503" s="4" t="s">
        <v>1931</v>
      </c>
      <c r="S503" s="4" t="s">
        <v>27</v>
      </c>
      <c r="T503" s="4" t="s">
        <v>2416</v>
      </c>
      <c r="U503" s="8" t="s">
        <v>2414</v>
      </c>
      <c r="V503" s="34" t="s">
        <v>2415</v>
      </c>
      <c r="W503" s="37" t="s">
        <v>2413</v>
      </c>
      <c r="BC503" s="1" t="s">
        <v>2412</v>
      </c>
      <c r="BD503" s="1" t="s">
        <v>2420</v>
      </c>
      <c r="BE503" s="1" t="s">
        <v>2421</v>
      </c>
      <c r="BF503" s="1" t="s">
        <v>2422</v>
      </c>
      <c r="BG503" s="1" t="s">
        <v>4033</v>
      </c>
      <c r="BI503" s="4" t="s">
        <v>192</v>
      </c>
    </row>
    <row r="504" spans="1:61" s="1" customFormat="1" ht="12.75">
      <c r="A504" s="39" t="s">
        <v>723</v>
      </c>
      <c r="B504" s="39" t="s">
        <v>1932</v>
      </c>
      <c r="C504" s="39" t="s">
        <v>4607</v>
      </c>
      <c r="D504" s="39" t="s">
        <v>4402</v>
      </c>
      <c r="E504" s="39" t="s">
        <v>96</v>
      </c>
      <c r="F504" s="39" t="s">
        <v>724</v>
      </c>
      <c r="G504" s="11">
        <v>35774</v>
      </c>
      <c r="H504" s="6">
        <v>35813</v>
      </c>
      <c r="I504" s="56">
        <f t="shared" si="21"/>
        <v>0.00046248532498488026</v>
      </c>
      <c r="J504" s="7">
        <v>0.02</v>
      </c>
      <c r="K504" s="4">
        <v>1436.45</v>
      </c>
      <c r="L504" s="6">
        <v>2900</v>
      </c>
      <c r="M504" s="6">
        <v>1250</v>
      </c>
      <c r="N504" s="11">
        <v>2700</v>
      </c>
      <c r="O504" s="5">
        <v>38766</v>
      </c>
      <c r="P504" s="8" t="s">
        <v>42</v>
      </c>
      <c r="Q504" s="39" t="s">
        <v>4606</v>
      </c>
      <c r="R504" s="4" t="s">
        <v>1932</v>
      </c>
      <c r="S504" s="4" t="s">
        <v>27</v>
      </c>
      <c r="T504" s="4" t="s">
        <v>2416</v>
      </c>
      <c r="U504" s="8" t="s">
        <v>4603</v>
      </c>
      <c r="V504" s="34" t="s">
        <v>4604</v>
      </c>
      <c r="W504" s="37" t="s">
        <v>4608</v>
      </c>
      <c r="BC504" s="1" t="s">
        <v>4605</v>
      </c>
      <c r="BE504" s="1" t="s">
        <v>2412</v>
      </c>
      <c r="BI504" s="4" t="s">
        <v>1749</v>
      </c>
    </row>
    <row r="505" spans="1:61" s="1" customFormat="1" ht="12.75">
      <c r="A505" s="39" t="s">
        <v>453</v>
      </c>
      <c r="B505" s="39" t="s">
        <v>1831</v>
      </c>
      <c r="C505" s="39" t="s">
        <v>669</v>
      </c>
      <c r="D505" s="39" t="s">
        <v>4402</v>
      </c>
      <c r="E505" s="39" t="s">
        <v>104</v>
      </c>
      <c r="F505" s="39" t="s">
        <v>3251</v>
      </c>
      <c r="G505" s="11">
        <v>960</v>
      </c>
      <c r="H505" s="6">
        <v>1013</v>
      </c>
      <c r="I505" s="56">
        <f t="shared" si="21"/>
        <v>0.0036022565078502006</v>
      </c>
      <c r="J505" s="7">
        <v>82.9</v>
      </c>
      <c r="K505" s="4">
        <v>104.84</v>
      </c>
      <c r="L505" s="6">
        <v>810</v>
      </c>
      <c r="M505" s="6"/>
      <c r="N505" s="7"/>
      <c r="O505" s="5">
        <v>32693</v>
      </c>
      <c r="P505" s="8"/>
      <c r="Q505" s="39" t="s">
        <v>670</v>
      </c>
      <c r="R505" s="4" t="s">
        <v>1831</v>
      </c>
      <c r="S505" s="4" t="s">
        <v>4720</v>
      </c>
      <c r="T505" s="4" t="s">
        <v>3984</v>
      </c>
      <c r="U505" s="8" t="s">
        <v>1309</v>
      </c>
      <c r="V505" s="34">
        <v>20103</v>
      </c>
      <c r="W505" s="32" t="s">
        <v>668</v>
      </c>
      <c r="BC505" s="1" t="s">
        <v>737</v>
      </c>
      <c r="BD505" s="1" t="s">
        <v>1310</v>
      </c>
      <c r="BE505" s="1" t="s">
        <v>666</v>
      </c>
      <c r="BI505" s="4" t="s">
        <v>4481</v>
      </c>
    </row>
    <row r="506" spans="1:61" s="1" customFormat="1" ht="12.75">
      <c r="A506" s="39" t="s">
        <v>454</v>
      </c>
      <c r="B506" s="39" t="s">
        <v>1831</v>
      </c>
      <c r="C506" s="39" t="s">
        <v>669</v>
      </c>
      <c r="D506" s="39" t="s">
        <v>4402</v>
      </c>
      <c r="E506" s="39" t="s">
        <v>104</v>
      </c>
      <c r="F506" s="39" t="s">
        <v>1263</v>
      </c>
      <c r="G506" s="11">
        <v>683</v>
      </c>
      <c r="H506" s="6">
        <v>707</v>
      </c>
      <c r="I506" s="56">
        <f aca="true" t="shared" si="22" ref="I506:I568">(H506-G506)/(H506+G506+12740)</f>
        <v>0.0016985138004246285</v>
      </c>
      <c r="J506" s="7">
        <v>98.1</v>
      </c>
      <c r="K506" s="4">
        <v>98.66</v>
      </c>
      <c r="L506" s="6">
        <v>825</v>
      </c>
      <c r="M506" s="6"/>
      <c r="N506" s="7"/>
      <c r="O506" s="5">
        <v>36705</v>
      </c>
      <c r="P506" s="8"/>
      <c r="Q506" s="39" t="s">
        <v>670</v>
      </c>
      <c r="R506" s="4" t="s">
        <v>1831</v>
      </c>
      <c r="S506" s="4" t="s">
        <v>4720</v>
      </c>
      <c r="T506" s="4" t="s">
        <v>3982</v>
      </c>
      <c r="U506" s="8" t="s">
        <v>667</v>
      </c>
      <c r="V506" s="34">
        <v>26384</v>
      </c>
      <c r="W506" s="4" t="s">
        <v>668</v>
      </c>
      <c r="BC506" s="4" t="s">
        <v>1308</v>
      </c>
      <c r="BD506" s="1" t="s">
        <v>1031</v>
      </c>
      <c r="BE506" s="1" t="s">
        <v>666</v>
      </c>
      <c r="BF506" s="1" t="s">
        <v>737</v>
      </c>
      <c r="BI506" s="4" t="s">
        <v>4481</v>
      </c>
    </row>
    <row r="507" spans="1:61" ht="12.75">
      <c r="A507" s="39" t="s">
        <v>455</v>
      </c>
      <c r="B507" s="39" t="s">
        <v>29</v>
      </c>
      <c r="C507" s="39" t="s">
        <v>3204</v>
      </c>
      <c r="D507" s="39" t="s">
        <v>629</v>
      </c>
      <c r="E507" s="39" t="s">
        <v>1298</v>
      </c>
      <c r="F507" s="39" t="s">
        <v>3205</v>
      </c>
      <c r="G507" s="11">
        <v>35767</v>
      </c>
      <c r="H507" s="6">
        <v>35805</v>
      </c>
      <c r="I507" s="56">
        <f t="shared" si="22"/>
        <v>0.00045070689818768383</v>
      </c>
      <c r="J507" s="7">
        <v>0.01</v>
      </c>
      <c r="K507" s="4">
        <v>1436.11</v>
      </c>
      <c r="L507" s="6">
        <v>1820</v>
      </c>
      <c r="M507" s="6">
        <v>1100</v>
      </c>
      <c r="N507" s="11">
        <v>3200</v>
      </c>
      <c r="O507" s="5">
        <v>35460</v>
      </c>
      <c r="P507" s="8"/>
      <c r="Q507" s="39" t="s">
        <v>4599</v>
      </c>
      <c r="R507" s="4" t="s">
        <v>30</v>
      </c>
      <c r="S507" s="4" t="s">
        <v>4719</v>
      </c>
      <c r="T507" s="4" t="s">
        <v>1296</v>
      </c>
      <c r="U507" s="8" t="s">
        <v>3203</v>
      </c>
      <c r="V507" s="34">
        <v>24714</v>
      </c>
      <c r="W507" s="4" t="s">
        <v>3206</v>
      </c>
      <c r="BC507" s="21" t="s">
        <v>2466</v>
      </c>
      <c r="BD507" s="21" t="s">
        <v>3202</v>
      </c>
      <c r="BE507" s="21" t="s">
        <v>3201</v>
      </c>
      <c r="BI507" s="4" t="s">
        <v>3798</v>
      </c>
    </row>
    <row r="508" spans="1:61" ht="12.75">
      <c r="A508" s="39" t="s">
        <v>1402</v>
      </c>
      <c r="B508" s="39" t="s">
        <v>1160</v>
      </c>
      <c r="C508" s="45" t="s">
        <v>1401</v>
      </c>
      <c r="D508" s="39" t="s">
        <v>4402</v>
      </c>
      <c r="E508" s="39" t="s">
        <v>1298</v>
      </c>
      <c r="F508" s="39" t="s">
        <v>1263</v>
      </c>
      <c r="G508" s="11">
        <v>658</v>
      </c>
      <c r="H508" s="6">
        <v>666</v>
      </c>
      <c r="I508" s="56">
        <f t="shared" si="22"/>
        <v>0.0005688282138794084</v>
      </c>
      <c r="J508" s="7">
        <v>98.1</v>
      </c>
      <c r="K508" s="4">
        <v>97.98</v>
      </c>
      <c r="L508" s="6">
        <v>20</v>
      </c>
      <c r="M508" s="6">
        <v>15</v>
      </c>
      <c r="N508" s="7">
        <v>20</v>
      </c>
      <c r="O508" s="5">
        <v>38339</v>
      </c>
      <c r="P508" s="8"/>
      <c r="Q508" s="45" t="s">
        <v>1401</v>
      </c>
      <c r="R508" s="4" t="s">
        <v>1160</v>
      </c>
      <c r="S508" s="4" t="s">
        <v>4719</v>
      </c>
      <c r="T508" s="4" t="s">
        <v>566</v>
      </c>
      <c r="U508" s="8" t="s">
        <v>1405</v>
      </c>
      <c r="V508" s="34" t="s">
        <v>1406</v>
      </c>
      <c r="W508" s="4" t="s">
        <v>1403</v>
      </c>
      <c r="BC508" s="21" t="s">
        <v>738</v>
      </c>
      <c r="BD508" s="21" t="s">
        <v>4569</v>
      </c>
      <c r="BE508" s="21" t="s">
        <v>1404</v>
      </c>
      <c r="BF508" s="21" t="s">
        <v>4339</v>
      </c>
      <c r="BI508" s="4" t="s">
        <v>1749</v>
      </c>
    </row>
    <row r="509" spans="1:61" s="1" customFormat="1" ht="12.75">
      <c r="A509" s="39" t="s">
        <v>456</v>
      </c>
      <c r="B509" s="39" t="s">
        <v>821</v>
      </c>
      <c r="C509" s="39" t="s">
        <v>3360</v>
      </c>
      <c r="D509" s="39" t="s">
        <v>1251</v>
      </c>
      <c r="E509" s="39" t="s">
        <v>1298</v>
      </c>
      <c r="F509" s="39" t="s">
        <v>2288</v>
      </c>
      <c r="G509" s="11">
        <v>35772</v>
      </c>
      <c r="H509" s="6">
        <v>35800</v>
      </c>
      <c r="I509" s="56">
        <f t="shared" si="22"/>
        <v>0.00033209981971724073</v>
      </c>
      <c r="J509" s="7">
        <v>4.95</v>
      </c>
      <c r="K509" s="4">
        <v>1436.09</v>
      </c>
      <c r="L509" s="6">
        <v>1430</v>
      </c>
      <c r="M509" s="6">
        <v>660</v>
      </c>
      <c r="N509" s="11">
        <v>1200</v>
      </c>
      <c r="O509" s="5">
        <v>33246</v>
      </c>
      <c r="P509" s="8" t="s">
        <v>4156</v>
      </c>
      <c r="Q509" s="39" t="s">
        <v>75</v>
      </c>
      <c r="R509" s="4" t="s">
        <v>30</v>
      </c>
      <c r="S509" s="4" t="s">
        <v>1305</v>
      </c>
      <c r="T509" s="4" t="s">
        <v>2329</v>
      </c>
      <c r="U509" s="8" t="s">
        <v>31</v>
      </c>
      <c r="V509" s="34">
        <v>21047</v>
      </c>
      <c r="W509" s="4" t="s">
        <v>4047</v>
      </c>
      <c r="BC509" s="4" t="s">
        <v>3359</v>
      </c>
      <c r="BD509" s="1" t="s">
        <v>4046</v>
      </c>
      <c r="BE509" s="1" t="s">
        <v>1529</v>
      </c>
      <c r="BF509" s="1" t="s">
        <v>2466</v>
      </c>
      <c r="BI509" s="4" t="s">
        <v>413</v>
      </c>
    </row>
    <row r="510" spans="1:61" s="1" customFormat="1" ht="12.75">
      <c r="A510" s="39" t="s">
        <v>457</v>
      </c>
      <c r="B510" s="39" t="s">
        <v>821</v>
      </c>
      <c r="C510" s="39" t="s">
        <v>3360</v>
      </c>
      <c r="D510" s="39" t="s">
        <v>1251</v>
      </c>
      <c r="E510" s="39" t="s">
        <v>1298</v>
      </c>
      <c r="F510" s="39" t="s">
        <v>2289</v>
      </c>
      <c r="G510" s="11">
        <v>35770</v>
      </c>
      <c r="H510" s="6">
        <v>35802</v>
      </c>
      <c r="I510" s="56">
        <f t="shared" si="22"/>
        <v>0.000379542651105418</v>
      </c>
      <c r="J510" s="7">
        <v>3.31</v>
      </c>
      <c r="K510" s="4">
        <v>1436.1</v>
      </c>
      <c r="L510" s="6">
        <v>1430</v>
      </c>
      <c r="M510" s="6">
        <v>660</v>
      </c>
      <c r="N510" s="11">
        <v>1200</v>
      </c>
      <c r="O510" s="5">
        <v>34311</v>
      </c>
      <c r="P510" s="8" t="s">
        <v>4156</v>
      </c>
      <c r="Q510" s="39" t="s">
        <v>75</v>
      </c>
      <c r="R510" s="4" t="s">
        <v>30</v>
      </c>
      <c r="S510" s="4" t="s">
        <v>1305</v>
      </c>
      <c r="T510" s="4" t="s">
        <v>2329</v>
      </c>
      <c r="U510" s="8" t="s">
        <v>32</v>
      </c>
      <c r="V510" s="34">
        <v>22921</v>
      </c>
      <c r="W510" s="4" t="s">
        <v>4047</v>
      </c>
      <c r="BC510" s="1" t="s">
        <v>1431</v>
      </c>
      <c r="BD510" s="1" t="s">
        <v>3359</v>
      </c>
      <c r="BE510" s="1" t="s">
        <v>1529</v>
      </c>
      <c r="BF510" s="1" t="s">
        <v>2466</v>
      </c>
      <c r="BI510" s="4" t="s">
        <v>413</v>
      </c>
    </row>
    <row r="511" spans="1:61" s="1" customFormat="1" ht="12.75">
      <c r="A511" s="39" t="s">
        <v>4654</v>
      </c>
      <c r="B511" s="39" t="s">
        <v>1931</v>
      </c>
      <c r="C511" s="39" t="s">
        <v>251</v>
      </c>
      <c r="D511" s="39" t="s">
        <v>1728</v>
      </c>
      <c r="E511" s="39" t="s">
        <v>91</v>
      </c>
      <c r="F511" s="39" t="s">
        <v>2688</v>
      </c>
      <c r="G511" s="11">
        <v>19972</v>
      </c>
      <c r="H511" s="6">
        <v>20391</v>
      </c>
      <c r="I511" s="56">
        <f t="shared" si="22"/>
        <v>0.00789032634691072</v>
      </c>
      <c r="J511" s="7">
        <v>54.9</v>
      </c>
      <c r="K511" s="4">
        <v>717.95</v>
      </c>
      <c r="L511" s="6">
        <v>1816</v>
      </c>
      <c r="M511" s="6">
        <v>844</v>
      </c>
      <c r="N511" s="7">
        <v>700</v>
      </c>
      <c r="O511" s="5">
        <v>33147</v>
      </c>
      <c r="P511" s="8" t="s">
        <v>941</v>
      </c>
      <c r="Q511" s="39" t="s">
        <v>2686</v>
      </c>
      <c r="R511" s="4" t="s">
        <v>1931</v>
      </c>
      <c r="S511" s="4" t="s">
        <v>1305</v>
      </c>
      <c r="T511" s="4" t="s">
        <v>2329</v>
      </c>
      <c r="U511" s="8" t="s">
        <v>244</v>
      </c>
      <c r="V511" s="34">
        <v>20830</v>
      </c>
      <c r="BC511" s="4" t="s">
        <v>2966</v>
      </c>
      <c r="BD511" s="1" t="s">
        <v>4233</v>
      </c>
      <c r="BE511" s="1" t="s">
        <v>1409</v>
      </c>
      <c r="BF511" s="1" t="s">
        <v>2490</v>
      </c>
      <c r="BI511" s="4" t="s">
        <v>4481</v>
      </c>
    </row>
    <row r="512" spans="1:61" s="1" customFormat="1" ht="12.75">
      <c r="A512" s="39" t="s">
        <v>4655</v>
      </c>
      <c r="B512" s="39" t="s">
        <v>1931</v>
      </c>
      <c r="C512" s="39" t="s">
        <v>251</v>
      </c>
      <c r="D512" s="39" t="s">
        <v>1728</v>
      </c>
      <c r="E512" s="39" t="s">
        <v>91</v>
      </c>
      <c r="F512" s="39" t="s">
        <v>2688</v>
      </c>
      <c r="G512" s="11">
        <v>20085</v>
      </c>
      <c r="H512" s="6">
        <v>20274</v>
      </c>
      <c r="I512" s="56">
        <f t="shared" si="22"/>
        <v>0.003559389065707452</v>
      </c>
      <c r="J512" s="7">
        <v>55.1</v>
      </c>
      <c r="K512" s="4">
        <v>717.87</v>
      </c>
      <c r="L512" s="6">
        <v>1816</v>
      </c>
      <c r="M512" s="6">
        <v>844</v>
      </c>
      <c r="N512" s="7">
        <v>700</v>
      </c>
      <c r="O512" s="5">
        <v>33423</v>
      </c>
      <c r="P512" s="8" t="s">
        <v>2687</v>
      </c>
      <c r="Q512" s="39" t="s">
        <v>2686</v>
      </c>
      <c r="R512" s="4" t="s">
        <v>1931</v>
      </c>
      <c r="S512" s="4" t="s">
        <v>1305</v>
      </c>
      <c r="T512" s="4" t="s">
        <v>2329</v>
      </c>
      <c r="U512" s="8" t="s">
        <v>245</v>
      </c>
      <c r="V512" s="34">
        <v>21552</v>
      </c>
      <c r="W512" s="4"/>
      <c r="BC512" s="4" t="s">
        <v>2966</v>
      </c>
      <c r="BD512" s="1" t="s">
        <v>4233</v>
      </c>
      <c r="BE512" s="1" t="s">
        <v>1409</v>
      </c>
      <c r="BF512" s="1" t="s">
        <v>2490</v>
      </c>
      <c r="BI512" s="4" t="s">
        <v>4481</v>
      </c>
    </row>
    <row r="513" spans="1:61" s="1" customFormat="1" ht="12.75">
      <c r="A513" s="39" t="s">
        <v>4656</v>
      </c>
      <c r="B513" s="39" t="s">
        <v>1931</v>
      </c>
      <c r="C513" s="39" t="s">
        <v>251</v>
      </c>
      <c r="D513" s="39" t="s">
        <v>1728</v>
      </c>
      <c r="E513" s="39" t="s">
        <v>91</v>
      </c>
      <c r="F513" s="39" t="s">
        <v>2688</v>
      </c>
      <c r="G513" s="11">
        <v>20018</v>
      </c>
      <c r="H513" s="6">
        <v>20343</v>
      </c>
      <c r="I513" s="56">
        <f t="shared" si="22"/>
        <v>0.006120412044970904</v>
      </c>
      <c r="J513" s="7">
        <v>54.7</v>
      </c>
      <c r="K513" s="4">
        <v>717.91</v>
      </c>
      <c r="L513" s="6">
        <v>1816</v>
      </c>
      <c r="M513" s="6">
        <v>844</v>
      </c>
      <c r="N513" s="7">
        <v>700</v>
      </c>
      <c r="O513" s="5">
        <v>33657</v>
      </c>
      <c r="P513" s="8" t="s">
        <v>2687</v>
      </c>
      <c r="Q513" s="39" t="s">
        <v>2686</v>
      </c>
      <c r="R513" s="4" t="s">
        <v>1931</v>
      </c>
      <c r="S513" s="4" t="s">
        <v>1305</v>
      </c>
      <c r="T513" s="4" t="s">
        <v>2329</v>
      </c>
      <c r="U513" s="8" t="s">
        <v>246</v>
      </c>
      <c r="V513" s="34">
        <v>21890</v>
      </c>
      <c r="W513" s="4"/>
      <c r="BC513" s="4" t="s">
        <v>2966</v>
      </c>
      <c r="BD513" s="1" t="s">
        <v>4233</v>
      </c>
      <c r="BE513" s="1" t="s">
        <v>1409</v>
      </c>
      <c r="BF513" s="1" t="s">
        <v>2490</v>
      </c>
      <c r="BI513" s="4" t="s">
        <v>4481</v>
      </c>
    </row>
    <row r="514" spans="1:61" s="1" customFormat="1" ht="12.75">
      <c r="A514" s="39" t="s">
        <v>4657</v>
      </c>
      <c r="B514" s="39" t="s">
        <v>1931</v>
      </c>
      <c r="C514" s="39" t="s">
        <v>251</v>
      </c>
      <c r="D514" s="39" t="s">
        <v>1728</v>
      </c>
      <c r="E514" s="39" t="s">
        <v>91</v>
      </c>
      <c r="F514" s="39" t="s">
        <v>2688</v>
      </c>
      <c r="G514" s="11">
        <v>19959</v>
      </c>
      <c r="H514" s="6">
        <v>20403</v>
      </c>
      <c r="I514" s="56">
        <f t="shared" si="22"/>
        <v>0.008361266995593386</v>
      </c>
      <c r="J514" s="7">
        <v>55</v>
      </c>
      <c r="K514" s="4">
        <v>717.93</v>
      </c>
      <c r="L514" s="6">
        <v>1816</v>
      </c>
      <c r="M514" s="6">
        <v>844</v>
      </c>
      <c r="N514" s="7">
        <v>700</v>
      </c>
      <c r="O514" s="5">
        <v>33792</v>
      </c>
      <c r="P514" s="8" t="s">
        <v>2687</v>
      </c>
      <c r="Q514" s="39" t="s">
        <v>2686</v>
      </c>
      <c r="R514" s="4" t="s">
        <v>1931</v>
      </c>
      <c r="S514" s="4" t="s">
        <v>1305</v>
      </c>
      <c r="T514" s="4" t="s">
        <v>2329</v>
      </c>
      <c r="U514" s="8" t="s">
        <v>247</v>
      </c>
      <c r="V514" s="34">
        <v>22014</v>
      </c>
      <c r="W514" s="4"/>
      <c r="BC514" s="4" t="s">
        <v>2966</v>
      </c>
      <c r="BD514" s="1" t="s">
        <v>4233</v>
      </c>
      <c r="BE514" s="1" t="s">
        <v>1409</v>
      </c>
      <c r="BF514" s="1" t="s">
        <v>2490</v>
      </c>
      <c r="BI514" s="4" t="s">
        <v>4481</v>
      </c>
    </row>
    <row r="515" spans="1:61" s="1" customFormat="1" ht="12.75">
      <c r="A515" s="39" t="s">
        <v>1423</v>
      </c>
      <c r="B515" s="39" t="s">
        <v>1931</v>
      </c>
      <c r="C515" s="39" t="s">
        <v>251</v>
      </c>
      <c r="D515" s="39" t="s">
        <v>1728</v>
      </c>
      <c r="E515" s="39" t="s">
        <v>91</v>
      </c>
      <c r="F515" s="39" t="s">
        <v>2688</v>
      </c>
      <c r="G515" s="11">
        <v>19914</v>
      </c>
      <c r="H515" s="6">
        <v>20451</v>
      </c>
      <c r="I515" s="56">
        <f t="shared" si="22"/>
        <v>0.010112042180585631</v>
      </c>
      <c r="J515" s="7">
        <v>54.7</v>
      </c>
      <c r="K515" s="4">
        <v>717.99</v>
      </c>
      <c r="L515" s="6">
        <v>1816</v>
      </c>
      <c r="M515" s="6">
        <v>844</v>
      </c>
      <c r="N515" s="7">
        <v>700</v>
      </c>
      <c r="O515" s="5">
        <v>33856</v>
      </c>
      <c r="P515" s="8" t="s">
        <v>2687</v>
      </c>
      <c r="Q515" s="39" t="s">
        <v>2686</v>
      </c>
      <c r="R515" s="4" t="s">
        <v>1931</v>
      </c>
      <c r="S515" s="4" t="s">
        <v>1305</v>
      </c>
      <c r="T515" s="4" t="s">
        <v>2329</v>
      </c>
      <c r="U515" s="8" t="s">
        <v>248</v>
      </c>
      <c r="V515" s="34">
        <v>22108</v>
      </c>
      <c r="W515" s="4"/>
      <c r="BC515" s="4" t="s">
        <v>2966</v>
      </c>
      <c r="BD515" s="1" t="s">
        <v>4233</v>
      </c>
      <c r="BE515" s="1" t="s">
        <v>1409</v>
      </c>
      <c r="BF515" s="1" t="s">
        <v>2490</v>
      </c>
      <c r="BI515" s="4" t="s">
        <v>4481</v>
      </c>
    </row>
    <row r="516" spans="1:61" s="1" customFormat="1" ht="12.75">
      <c r="A516" s="39" t="s">
        <v>1424</v>
      </c>
      <c r="B516" s="39" t="s">
        <v>1931</v>
      </c>
      <c r="C516" s="39" t="s">
        <v>251</v>
      </c>
      <c r="D516" s="39" t="s">
        <v>1728</v>
      </c>
      <c r="E516" s="39" t="s">
        <v>91</v>
      </c>
      <c r="F516" s="39" t="s">
        <v>2688</v>
      </c>
      <c r="G516" s="11">
        <v>20037</v>
      </c>
      <c r="H516" s="6">
        <v>20326</v>
      </c>
      <c r="I516" s="56">
        <f t="shared" si="22"/>
        <v>0.005442253733310736</v>
      </c>
      <c r="J516" s="7">
        <v>54.7</v>
      </c>
      <c r="K516" s="4">
        <v>717.95</v>
      </c>
      <c r="L516" s="6">
        <v>1816</v>
      </c>
      <c r="M516" s="6">
        <v>844</v>
      </c>
      <c r="N516" s="7">
        <v>700</v>
      </c>
      <c r="O516" s="5">
        <v>33956</v>
      </c>
      <c r="P516" s="8" t="s">
        <v>2687</v>
      </c>
      <c r="Q516" s="39" t="s">
        <v>2686</v>
      </c>
      <c r="R516" s="4" t="s">
        <v>1931</v>
      </c>
      <c r="S516" s="4" t="s">
        <v>1305</v>
      </c>
      <c r="T516" s="4" t="s">
        <v>2329</v>
      </c>
      <c r="U516" s="8" t="s">
        <v>250</v>
      </c>
      <c r="V516" s="34">
        <v>22275</v>
      </c>
      <c r="W516" s="4"/>
      <c r="BC516" s="4" t="s">
        <v>2966</v>
      </c>
      <c r="BD516" s="1" t="s">
        <v>4233</v>
      </c>
      <c r="BE516" s="1" t="s">
        <v>1409</v>
      </c>
      <c r="BF516" s="1" t="s">
        <v>2490</v>
      </c>
      <c r="BI516" s="4" t="s">
        <v>4481</v>
      </c>
    </row>
    <row r="517" spans="1:61" s="1" customFormat="1" ht="12.75">
      <c r="A517" s="39" t="s">
        <v>1425</v>
      </c>
      <c r="B517" s="39" t="s">
        <v>1931</v>
      </c>
      <c r="C517" s="39" t="s">
        <v>251</v>
      </c>
      <c r="D517" s="39" t="s">
        <v>1728</v>
      </c>
      <c r="E517" s="39" t="s">
        <v>91</v>
      </c>
      <c r="F517" s="39" t="s">
        <v>2688</v>
      </c>
      <c r="G517" s="11">
        <v>20058</v>
      </c>
      <c r="H517" s="6">
        <v>20305</v>
      </c>
      <c r="I517" s="56">
        <f t="shared" si="22"/>
        <v>0.0046513379658399715</v>
      </c>
      <c r="J517" s="7">
        <v>54.7</v>
      </c>
      <c r="K517" s="4">
        <v>717.95</v>
      </c>
      <c r="L517" s="6">
        <v>1816</v>
      </c>
      <c r="M517" s="6">
        <v>844</v>
      </c>
      <c r="N517" s="7">
        <v>700</v>
      </c>
      <c r="O517" s="5">
        <v>35320</v>
      </c>
      <c r="P517" s="8" t="s">
        <v>2687</v>
      </c>
      <c r="Q517" s="39" t="s">
        <v>2686</v>
      </c>
      <c r="R517" s="4" t="s">
        <v>1931</v>
      </c>
      <c r="S517" s="4" t="s">
        <v>1305</v>
      </c>
      <c r="T517" s="4" t="s">
        <v>2329</v>
      </c>
      <c r="U517" s="8" t="s">
        <v>24</v>
      </c>
      <c r="V517" s="34">
        <v>24320</v>
      </c>
      <c r="W517" s="4"/>
      <c r="BC517" s="4" t="s">
        <v>2966</v>
      </c>
      <c r="BD517" s="1" t="s">
        <v>4233</v>
      </c>
      <c r="BE517" s="1" t="s">
        <v>1409</v>
      </c>
      <c r="BF517" s="1" t="s">
        <v>2490</v>
      </c>
      <c r="BI517" s="4" t="s">
        <v>4481</v>
      </c>
    </row>
    <row r="518" spans="1:61" s="1" customFormat="1" ht="12.75">
      <c r="A518" s="39" t="s">
        <v>1426</v>
      </c>
      <c r="B518" s="39" t="s">
        <v>1931</v>
      </c>
      <c r="C518" s="39" t="s">
        <v>251</v>
      </c>
      <c r="D518" s="39" t="s">
        <v>1728</v>
      </c>
      <c r="E518" s="39" t="s">
        <v>91</v>
      </c>
      <c r="F518" s="39" t="s">
        <v>2688</v>
      </c>
      <c r="G518" s="11">
        <v>20074</v>
      </c>
      <c r="H518" s="6">
        <v>20290</v>
      </c>
      <c r="I518" s="56">
        <f t="shared" si="22"/>
        <v>0.004067490207893944</v>
      </c>
      <c r="J518" s="7">
        <v>54.8</v>
      </c>
      <c r="K518" s="4">
        <v>717.97</v>
      </c>
      <c r="L518" s="6">
        <v>1816</v>
      </c>
      <c r="M518" s="6">
        <v>844</v>
      </c>
      <c r="N518" s="7">
        <v>700</v>
      </c>
      <c r="O518" s="5">
        <v>33930</v>
      </c>
      <c r="P518" s="8" t="s">
        <v>2687</v>
      </c>
      <c r="Q518" s="39" t="s">
        <v>2686</v>
      </c>
      <c r="R518" s="4" t="s">
        <v>1931</v>
      </c>
      <c r="S518" s="4" t="s">
        <v>1305</v>
      </c>
      <c r="T518" s="4" t="s">
        <v>2329</v>
      </c>
      <c r="U518" s="8" t="s">
        <v>249</v>
      </c>
      <c r="V518" s="34">
        <v>22231</v>
      </c>
      <c r="W518" s="4"/>
      <c r="BC518" s="4" t="s">
        <v>2966</v>
      </c>
      <c r="BD518" s="1" t="s">
        <v>4233</v>
      </c>
      <c r="BE518" s="1" t="s">
        <v>1409</v>
      </c>
      <c r="BF518" s="1" t="s">
        <v>2490</v>
      </c>
      <c r="BI518" s="4" t="s">
        <v>4481</v>
      </c>
    </row>
    <row r="519" spans="1:61" s="1" customFormat="1" ht="12.75">
      <c r="A519" s="39" t="s">
        <v>1427</v>
      </c>
      <c r="B519" s="39" t="s">
        <v>1931</v>
      </c>
      <c r="C519" s="39" t="s">
        <v>251</v>
      </c>
      <c r="D519" s="39" t="s">
        <v>1728</v>
      </c>
      <c r="E519" s="39" t="s">
        <v>91</v>
      </c>
      <c r="F519" s="39" t="s">
        <v>2688</v>
      </c>
      <c r="G519" s="11">
        <v>20080</v>
      </c>
      <c r="H519" s="6">
        <v>20284</v>
      </c>
      <c r="I519" s="56">
        <f t="shared" si="22"/>
        <v>0.0038415185296776138</v>
      </c>
      <c r="J519" s="7">
        <v>54.7</v>
      </c>
      <c r="K519" s="4">
        <v>717.97</v>
      </c>
      <c r="L519" s="6">
        <v>1816</v>
      </c>
      <c r="M519" s="6">
        <v>844</v>
      </c>
      <c r="N519" s="7">
        <v>700</v>
      </c>
      <c r="O519" s="5">
        <v>35152</v>
      </c>
      <c r="P519" s="8" t="s">
        <v>2687</v>
      </c>
      <c r="Q519" s="39" t="s">
        <v>2686</v>
      </c>
      <c r="R519" s="4" t="s">
        <v>1931</v>
      </c>
      <c r="S519" s="4" t="s">
        <v>1305</v>
      </c>
      <c r="T519" s="4" t="s">
        <v>2329</v>
      </c>
      <c r="U519" s="8" t="s">
        <v>23</v>
      </c>
      <c r="V519" s="34">
        <v>23833</v>
      </c>
      <c r="W519" s="4"/>
      <c r="BC519" s="4" t="s">
        <v>2966</v>
      </c>
      <c r="BD519" s="1" t="s">
        <v>4233</v>
      </c>
      <c r="BE519" s="1" t="s">
        <v>1409</v>
      </c>
      <c r="BF519" s="1" t="s">
        <v>2490</v>
      </c>
      <c r="BI519" s="4" t="s">
        <v>4481</v>
      </c>
    </row>
    <row r="520" spans="1:61" s="1" customFormat="1" ht="12.75">
      <c r="A520" s="39" t="s">
        <v>1428</v>
      </c>
      <c r="B520" s="39" t="s">
        <v>1931</v>
      </c>
      <c r="C520" s="39" t="s">
        <v>251</v>
      </c>
      <c r="D520" s="39" t="s">
        <v>1728</v>
      </c>
      <c r="E520" s="39" t="s">
        <v>91</v>
      </c>
      <c r="F520" s="39" t="s">
        <v>2688</v>
      </c>
      <c r="G520" s="11">
        <v>20104</v>
      </c>
      <c r="H520" s="6">
        <v>20260</v>
      </c>
      <c r="I520" s="56">
        <f t="shared" si="22"/>
        <v>0.0029376318168122927</v>
      </c>
      <c r="J520" s="7">
        <v>55</v>
      </c>
      <c r="K520" s="4">
        <v>717.97</v>
      </c>
      <c r="L520" s="6">
        <v>1816</v>
      </c>
      <c r="M520" s="6">
        <v>844</v>
      </c>
      <c r="N520" s="7">
        <v>700</v>
      </c>
      <c r="O520" s="5">
        <v>34268</v>
      </c>
      <c r="P520" s="8" t="s">
        <v>2687</v>
      </c>
      <c r="Q520" s="39" t="s">
        <v>2686</v>
      </c>
      <c r="R520" s="4" t="s">
        <v>1931</v>
      </c>
      <c r="S520" s="4" t="s">
        <v>1305</v>
      </c>
      <c r="T520" s="4" t="s">
        <v>2329</v>
      </c>
      <c r="U520" s="8" t="s">
        <v>255</v>
      </c>
      <c r="V520" s="34">
        <v>22877</v>
      </c>
      <c r="W520" s="4"/>
      <c r="BC520" s="4" t="s">
        <v>2966</v>
      </c>
      <c r="BD520" s="1" t="s">
        <v>4233</v>
      </c>
      <c r="BE520" s="1" t="s">
        <v>1409</v>
      </c>
      <c r="BF520" s="1" t="s">
        <v>2490</v>
      </c>
      <c r="BI520" s="4" t="s">
        <v>4481</v>
      </c>
    </row>
    <row r="521" spans="1:61" s="1" customFormat="1" ht="12.75">
      <c r="A521" s="39" t="s">
        <v>1429</v>
      </c>
      <c r="B521" s="39" t="s">
        <v>1931</v>
      </c>
      <c r="C521" s="39" t="s">
        <v>251</v>
      </c>
      <c r="D521" s="39" t="s">
        <v>1728</v>
      </c>
      <c r="E521" s="39" t="s">
        <v>91</v>
      </c>
      <c r="F521" s="39" t="s">
        <v>2688</v>
      </c>
      <c r="G521" s="11">
        <v>20109</v>
      </c>
      <c r="H521" s="6">
        <v>20257</v>
      </c>
      <c r="I521" s="56">
        <f t="shared" si="22"/>
        <v>0.0027868790720445903</v>
      </c>
      <c r="J521" s="7">
        <v>54.8</v>
      </c>
      <c r="K521" s="4">
        <v>718.01</v>
      </c>
      <c r="L521" s="6">
        <v>1816</v>
      </c>
      <c r="M521" s="6">
        <v>844</v>
      </c>
      <c r="N521" s="7">
        <v>700</v>
      </c>
      <c r="O521" s="5">
        <v>34211</v>
      </c>
      <c r="P521" s="8" t="s">
        <v>2687</v>
      </c>
      <c r="Q521" s="39" t="s">
        <v>2686</v>
      </c>
      <c r="R521" s="4" t="s">
        <v>1931</v>
      </c>
      <c r="S521" s="4" t="s">
        <v>1305</v>
      </c>
      <c r="T521" s="4" t="s">
        <v>2329</v>
      </c>
      <c r="U521" s="8" t="s">
        <v>254</v>
      </c>
      <c r="V521" s="34">
        <v>22779</v>
      </c>
      <c r="W521" s="4"/>
      <c r="BC521" s="4" t="s">
        <v>2966</v>
      </c>
      <c r="BD521" s="1" t="s">
        <v>4233</v>
      </c>
      <c r="BE521" s="1" t="s">
        <v>1409</v>
      </c>
      <c r="BF521" s="1" t="s">
        <v>2490</v>
      </c>
      <c r="BI521" s="4" t="s">
        <v>4481</v>
      </c>
    </row>
    <row r="522" spans="1:61" s="1" customFormat="1" ht="12.75">
      <c r="A522" s="39" t="s">
        <v>1430</v>
      </c>
      <c r="B522" s="39" t="s">
        <v>1931</v>
      </c>
      <c r="C522" s="39" t="s">
        <v>251</v>
      </c>
      <c r="D522" s="39" t="s">
        <v>1728</v>
      </c>
      <c r="E522" s="39" t="s">
        <v>91</v>
      </c>
      <c r="F522" s="39" t="s">
        <v>2688</v>
      </c>
      <c r="G522" s="11">
        <v>19986</v>
      </c>
      <c r="H522" s="6">
        <v>20315</v>
      </c>
      <c r="I522" s="56">
        <f t="shared" si="22"/>
        <v>0.006202748816952923</v>
      </c>
      <c r="J522" s="7">
        <v>54.9</v>
      </c>
      <c r="K522" s="4">
        <v>716.69</v>
      </c>
      <c r="L522" s="6">
        <v>1816</v>
      </c>
      <c r="M522" s="6">
        <v>844</v>
      </c>
      <c r="N522" s="7">
        <v>700</v>
      </c>
      <c r="O522" s="5">
        <v>34403</v>
      </c>
      <c r="P522" s="8" t="s">
        <v>2687</v>
      </c>
      <c r="Q522" s="39" t="s">
        <v>2686</v>
      </c>
      <c r="R522" s="4" t="s">
        <v>1931</v>
      </c>
      <c r="S522" s="4" t="s">
        <v>1305</v>
      </c>
      <c r="T522" s="4" t="s">
        <v>2329</v>
      </c>
      <c r="U522" s="8" t="s">
        <v>256</v>
      </c>
      <c r="V522" s="34">
        <v>23027</v>
      </c>
      <c r="W522" s="4"/>
      <c r="BC522" s="4" t="s">
        <v>2966</v>
      </c>
      <c r="BD522" s="1" t="s">
        <v>4233</v>
      </c>
      <c r="BE522" s="1" t="s">
        <v>1409</v>
      </c>
      <c r="BF522" s="1" t="s">
        <v>2490</v>
      </c>
      <c r="BI522" s="4" t="s">
        <v>4481</v>
      </c>
    </row>
    <row r="523" spans="1:61" s="1" customFormat="1" ht="12.75">
      <c r="A523" s="39" t="s">
        <v>198</v>
      </c>
      <c r="B523" s="39" t="s">
        <v>1931</v>
      </c>
      <c r="C523" s="39" t="s">
        <v>251</v>
      </c>
      <c r="D523" s="39" t="s">
        <v>1728</v>
      </c>
      <c r="E523" s="39" t="s">
        <v>91</v>
      </c>
      <c r="F523" s="39" t="s">
        <v>2688</v>
      </c>
      <c r="G523" s="11">
        <v>20033</v>
      </c>
      <c r="H523" s="6">
        <v>20327</v>
      </c>
      <c r="I523" s="56">
        <f t="shared" si="22"/>
        <v>0.005536723163841808</v>
      </c>
      <c r="J523" s="7">
        <v>54.9</v>
      </c>
      <c r="K523" s="4">
        <v>717.89</v>
      </c>
      <c r="L523" s="6">
        <v>1816</v>
      </c>
      <c r="M523" s="6">
        <v>844</v>
      </c>
      <c r="N523" s="7">
        <v>700</v>
      </c>
      <c r="O523" s="5">
        <v>34102</v>
      </c>
      <c r="P523" s="8" t="s">
        <v>2687</v>
      </c>
      <c r="Q523" s="39" t="s">
        <v>2686</v>
      </c>
      <c r="R523" s="4" t="s">
        <v>1931</v>
      </c>
      <c r="S523" s="4" t="s">
        <v>1299</v>
      </c>
      <c r="T523" s="4" t="s">
        <v>2329</v>
      </c>
      <c r="U523" s="8" t="s">
        <v>252</v>
      </c>
      <c r="V523" s="34">
        <v>22657</v>
      </c>
      <c r="W523" s="4"/>
      <c r="BC523" s="4" t="s">
        <v>2966</v>
      </c>
      <c r="BD523" s="1" t="s">
        <v>4233</v>
      </c>
      <c r="BE523" s="1" t="s">
        <v>1409</v>
      </c>
      <c r="BF523" s="1" t="s">
        <v>2490</v>
      </c>
      <c r="BI523" s="4" t="s">
        <v>4481</v>
      </c>
    </row>
    <row r="524" spans="1:61" s="1" customFormat="1" ht="12.75">
      <c r="A524" s="39" t="s">
        <v>199</v>
      </c>
      <c r="B524" s="39" t="s">
        <v>1931</v>
      </c>
      <c r="C524" s="39" t="s">
        <v>251</v>
      </c>
      <c r="D524" s="39" t="s">
        <v>1728</v>
      </c>
      <c r="E524" s="39" t="s">
        <v>91</v>
      </c>
      <c r="F524" s="39" t="s">
        <v>2688</v>
      </c>
      <c r="G524" s="11">
        <v>19912</v>
      </c>
      <c r="H524" s="6">
        <v>20449</v>
      </c>
      <c r="I524" s="56">
        <f t="shared" si="22"/>
        <v>0.010112803901998079</v>
      </c>
      <c r="J524" s="7">
        <v>54.9</v>
      </c>
      <c r="K524" s="4">
        <v>717.91</v>
      </c>
      <c r="L524" s="6">
        <v>1816</v>
      </c>
      <c r="M524" s="6">
        <v>844</v>
      </c>
      <c r="N524" s="7">
        <v>700</v>
      </c>
      <c r="O524" s="5">
        <v>35740</v>
      </c>
      <c r="P524" s="8" t="s">
        <v>2687</v>
      </c>
      <c r="Q524" s="39" t="s">
        <v>2686</v>
      </c>
      <c r="R524" s="4" t="s">
        <v>1931</v>
      </c>
      <c r="S524" s="4" t="s">
        <v>1305</v>
      </c>
      <c r="T524" s="4" t="s">
        <v>2329</v>
      </c>
      <c r="U524" s="8" t="s">
        <v>25</v>
      </c>
      <c r="V524" s="34">
        <v>25030</v>
      </c>
      <c r="W524" s="4"/>
      <c r="BC524" s="4" t="s">
        <v>2966</v>
      </c>
      <c r="BD524" s="1" t="s">
        <v>4233</v>
      </c>
      <c r="BE524" s="1" t="s">
        <v>1409</v>
      </c>
      <c r="BF524" s="1" t="s">
        <v>2490</v>
      </c>
      <c r="BI524" s="4" t="s">
        <v>4481</v>
      </c>
    </row>
    <row r="525" spans="1:61" s="1" customFormat="1" ht="12.75">
      <c r="A525" s="39" t="s">
        <v>200</v>
      </c>
      <c r="B525" s="39" t="s">
        <v>1931</v>
      </c>
      <c r="C525" s="39" t="s">
        <v>251</v>
      </c>
      <c r="D525" s="39" t="s">
        <v>1728</v>
      </c>
      <c r="E525" s="39" t="s">
        <v>91</v>
      </c>
      <c r="F525" s="39" t="s">
        <v>2688</v>
      </c>
      <c r="G525" s="11">
        <v>20120</v>
      </c>
      <c r="H525" s="6">
        <v>20244</v>
      </c>
      <c r="I525" s="56">
        <f t="shared" si="22"/>
        <v>0.002335040674902079</v>
      </c>
      <c r="J525" s="7">
        <v>54.7</v>
      </c>
      <c r="K525" s="4">
        <v>717.97</v>
      </c>
      <c r="L525" s="6">
        <v>1816</v>
      </c>
      <c r="M525" s="6">
        <v>844</v>
      </c>
      <c r="N525" s="7">
        <v>700</v>
      </c>
      <c r="O525" s="5">
        <v>34146</v>
      </c>
      <c r="P525" s="8" t="s">
        <v>2687</v>
      </c>
      <c r="Q525" s="39" t="s">
        <v>2686</v>
      </c>
      <c r="R525" s="4" t="s">
        <v>1931</v>
      </c>
      <c r="S525" s="4" t="s">
        <v>1305</v>
      </c>
      <c r="T525" s="4" t="s">
        <v>2329</v>
      </c>
      <c r="U525" s="8" t="s">
        <v>253</v>
      </c>
      <c r="V525" s="34">
        <v>22700</v>
      </c>
      <c r="W525" s="4"/>
      <c r="BC525" s="4" t="s">
        <v>2966</v>
      </c>
      <c r="BD525" s="1" t="s">
        <v>4233</v>
      </c>
      <c r="BE525" s="1" t="s">
        <v>1409</v>
      </c>
      <c r="BF525" s="1" t="s">
        <v>2490</v>
      </c>
      <c r="BI525" s="4" t="s">
        <v>4481</v>
      </c>
    </row>
    <row r="526" spans="1:61" s="1" customFormat="1" ht="12.75">
      <c r="A526" s="39" t="s">
        <v>201</v>
      </c>
      <c r="B526" s="39" t="s">
        <v>1931</v>
      </c>
      <c r="C526" s="39" t="s">
        <v>251</v>
      </c>
      <c r="D526" s="39" t="s">
        <v>1728</v>
      </c>
      <c r="E526" s="39" t="s">
        <v>91</v>
      </c>
      <c r="F526" s="39" t="s">
        <v>2688</v>
      </c>
      <c r="G526" s="11">
        <v>20134</v>
      </c>
      <c r="H526" s="6">
        <v>20227</v>
      </c>
      <c r="I526" s="56">
        <f t="shared" si="22"/>
        <v>0.001751379446714751</v>
      </c>
      <c r="J526" s="7">
        <v>55</v>
      </c>
      <c r="K526" s="4">
        <v>717.91</v>
      </c>
      <c r="L526" s="6">
        <v>1816</v>
      </c>
      <c r="M526" s="6">
        <v>844</v>
      </c>
      <c r="N526" s="7">
        <v>700</v>
      </c>
      <c r="O526" s="5">
        <v>35262</v>
      </c>
      <c r="P526" s="8" t="s">
        <v>2687</v>
      </c>
      <c r="Q526" s="39" t="s">
        <v>2686</v>
      </c>
      <c r="R526" s="4" t="s">
        <v>1931</v>
      </c>
      <c r="S526" s="4" t="s">
        <v>1305</v>
      </c>
      <c r="T526" s="4" t="s">
        <v>2329</v>
      </c>
      <c r="U526" s="8" t="s">
        <v>3625</v>
      </c>
      <c r="V526" s="34">
        <v>23953</v>
      </c>
      <c r="W526" s="4"/>
      <c r="BC526" s="4" t="s">
        <v>2966</v>
      </c>
      <c r="BD526" s="1" t="s">
        <v>4233</v>
      </c>
      <c r="BE526" s="1" t="s">
        <v>1409</v>
      </c>
      <c r="BF526" s="1" t="s">
        <v>2490</v>
      </c>
      <c r="BI526" s="4" t="s">
        <v>4481</v>
      </c>
    </row>
    <row r="527" spans="1:61" s="1" customFormat="1" ht="12.75">
      <c r="A527" s="39" t="s">
        <v>4748</v>
      </c>
      <c r="B527" s="39" t="s">
        <v>1931</v>
      </c>
      <c r="C527" s="39" t="s">
        <v>251</v>
      </c>
      <c r="D527" s="39" t="s">
        <v>1728</v>
      </c>
      <c r="E527" s="39" t="s">
        <v>91</v>
      </c>
      <c r="F527" s="39" t="s">
        <v>2688</v>
      </c>
      <c r="G527" s="11">
        <v>20177</v>
      </c>
      <c r="H527" s="6">
        <v>20498</v>
      </c>
      <c r="I527" s="56">
        <f t="shared" si="22"/>
        <v>0.006009547879809042</v>
      </c>
      <c r="J527" s="7">
        <v>55</v>
      </c>
      <c r="K527" s="4">
        <v>724.28</v>
      </c>
      <c r="L527" s="6">
        <v>2217</v>
      </c>
      <c r="M527" s="6">
        <v>980</v>
      </c>
      <c r="N527" s="11">
        <v>1136</v>
      </c>
      <c r="O527" s="5">
        <v>36840</v>
      </c>
      <c r="P527" s="8" t="s">
        <v>2026</v>
      </c>
      <c r="Q527" s="39" t="s">
        <v>26</v>
      </c>
      <c r="R527" s="4" t="s">
        <v>1931</v>
      </c>
      <c r="S527" s="4" t="s">
        <v>1305</v>
      </c>
      <c r="T527" s="4" t="s">
        <v>2329</v>
      </c>
      <c r="U527" s="8" t="s">
        <v>4231</v>
      </c>
      <c r="V527" s="34">
        <v>26605</v>
      </c>
      <c r="BC527" s="4" t="s">
        <v>2966</v>
      </c>
      <c r="BD527" s="1" t="s">
        <v>4233</v>
      </c>
      <c r="BE527" s="57" t="s">
        <v>1409</v>
      </c>
      <c r="BF527" s="1" t="s">
        <v>2491</v>
      </c>
      <c r="BG527" s="1" t="s">
        <v>3929</v>
      </c>
      <c r="BH527" s="1" t="s">
        <v>3930</v>
      </c>
      <c r="BI527" s="4" t="s">
        <v>4481</v>
      </c>
    </row>
    <row r="528" spans="1:61" s="1" customFormat="1" ht="12.75">
      <c r="A528" s="39" t="s">
        <v>4567</v>
      </c>
      <c r="B528" s="39" t="s">
        <v>1931</v>
      </c>
      <c r="C528" s="39" t="s">
        <v>251</v>
      </c>
      <c r="D528" s="39" t="s">
        <v>1728</v>
      </c>
      <c r="E528" s="39" t="s">
        <v>91</v>
      </c>
      <c r="F528" s="39" t="s">
        <v>2688</v>
      </c>
      <c r="G528" s="11">
        <v>20123</v>
      </c>
      <c r="H528" s="6">
        <v>20247</v>
      </c>
      <c r="I528" s="56">
        <f t="shared" si="22"/>
        <v>0.002334776878177368</v>
      </c>
      <c r="J528" s="7">
        <v>54.9</v>
      </c>
      <c r="K528" s="4">
        <v>718.09</v>
      </c>
      <c r="L528" s="6">
        <v>2217</v>
      </c>
      <c r="M528" s="6">
        <v>980</v>
      </c>
      <c r="N528" s="11">
        <v>1136</v>
      </c>
      <c r="O528" s="5">
        <v>35634</v>
      </c>
      <c r="P528" s="8" t="s">
        <v>2026</v>
      </c>
      <c r="Q528" s="39" t="s">
        <v>26</v>
      </c>
      <c r="R528" s="4" t="s">
        <v>1931</v>
      </c>
      <c r="S528" s="4" t="s">
        <v>1305</v>
      </c>
      <c r="T528" s="4" t="s">
        <v>2329</v>
      </c>
      <c r="U528" s="8" t="s">
        <v>3626</v>
      </c>
      <c r="V528" s="34">
        <v>24876</v>
      </c>
      <c r="W528" s="4"/>
      <c r="BC528" s="4" t="s">
        <v>2966</v>
      </c>
      <c r="BD528" s="1" t="s">
        <v>4233</v>
      </c>
      <c r="BE528" s="1" t="s">
        <v>1409</v>
      </c>
      <c r="BF528" s="1" t="s">
        <v>2491</v>
      </c>
      <c r="BG528" s="1" t="s">
        <v>3929</v>
      </c>
      <c r="BI528" s="4" t="s">
        <v>4481</v>
      </c>
    </row>
    <row r="529" spans="1:61" s="1" customFormat="1" ht="12.75">
      <c r="A529" s="39" t="s">
        <v>4568</v>
      </c>
      <c r="B529" s="39" t="s">
        <v>1931</v>
      </c>
      <c r="C529" s="39" t="s">
        <v>251</v>
      </c>
      <c r="D529" s="39" t="s">
        <v>1728</v>
      </c>
      <c r="E529" s="39" t="s">
        <v>91</v>
      </c>
      <c r="F529" s="39" t="s">
        <v>2688</v>
      </c>
      <c r="G529" s="11">
        <v>20184</v>
      </c>
      <c r="H529" s="6">
        <v>20427</v>
      </c>
      <c r="I529" s="56">
        <f t="shared" si="22"/>
        <v>0.0045547412419635995</v>
      </c>
      <c r="J529" s="7">
        <v>55</v>
      </c>
      <c r="K529" s="4">
        <v>722.98</v>
      </c>
      <c r="L529" s="6">
        <v>2217</v>
      </c>
      <c r="M529" s="6">
        <v>980</v>
      </c>
      <c r="N529" s="11">
        <v>1136</v>
      </c>
      <c r="O529" s="5">
        <v>36723</v>
      </c>
      <c r="P529" s="8" t="s">
        <v>2026</v>
      </c>
      <c r="Q529" s="39" t="s">
        <v>26</v>
      </c>
      <c r="R529" s="4" t="s">
        <v>1931</v>
      </c>
      <c r="S529" s="4" t="s">
        <v>1305</v>
      </c>
      <c r="T529" s="4" t="s">
        <v>2329</v>
      </c>
      <c r="U529" s="8" t="s">
        <v>4230</v>
      </c>
      <c r="V529" s="34">
        <v>26407</v>
      </c>
      <c r="BC529" s="4" t="s">
        <v>2966</v>
      </c>
      <c r="BD529" s="1" t="s">
        <v>4233</v>
      </c>
      <c r="BE529" s="1" t="s">
        <v>1409</v>
      </c>
      <c r="BF529" s="1" t="s">
        <v>2491</v>
      </c>
      <c r="BG529" s="1" t="s">
        <v>3929</v>
      </c>
      <c r="BI529" s="4" t="s">
        <v>4481</v>
      </c>
    </row>
    <row r="530" spans="1:61" s="1" customFormat="1" ht="12.75">
      <c r="A530" s="39" t="s">
        <v>202</v>
      </c>
      <c r="B530" s="39" t="s">
        <v>1931</v>
      </c>
      <c r="C530" s="39" t="s">
        <v>251</v>
      </c>
      <c r="D530" s="39" t="s">
        <v>1728</v>
      </c>
      <c r="E530" s="39" t="s">
        <v>91</v>
      </c>
      <c r="F530" s="39" t="s">
        <v>2688</v>
      </c>
      <c r="G530" s="11">
        <v>20063</v>
      </c>
      <c r="H530" s="6">
        <v>20433</v>
      </c>
      <c r="I530" s="56">
        <f t="shared" si="22"/>
        <v>0.006950184085956872</v>
      </c>
      <c r="J530" s="7">
        <v>54.9</v>
      </c>
      <c r="K530" s="4">
        <v>720.65</v>
      </c>
      <c r="L530" s="6">
        <v>2217</v>
      </c>
      <c r="M530" s="6">
        <v>980</v>
      </c>
      <c r="N530" s="11">
        <v>1136</v>
      </c>
      <c r="O530" s="5">
        <v>37711</v>
      </c>
      <c r="P530" s="8" t="s">
        <v>2026</v>
      </c>
      <c r="Q530" s="39" t="s">
        <v>26</v>
      </c>
      <c r="R530" s="4" t="s">
        <v>1931</v>
      </c>
      <c r="S530" s="4" t="s">
        <v>1305</v>
      </c>
      <c r="T530" s="4" t="s">
        <v>2329</v>
      </c>
      <c r="U530" s="8" t="s">
        <v>1411</v>
      </c>
      <c r="V530" s="34">
        <v>27704</v>
      </c>
      <c r="BC530" s="4" t="s">
        <v>2966</v>
      </c>
      <c r="BE530" s="1" t="s">
        <v>1409</v>
      </c>
      <c r="BF530" s="1" t="s">
        <v>2491</v>
      </c>
      <c r="BG530" s="1" t="s">
        <v>3929</v>
      </c>
      <c r="BI530" s="4" t="s">
        <v>4481</v>
      </c>
    </row>
    <row r="531" spans="1:61" s="1" customFormat="1" ht="12.75">
      <c r="A531" s="39" t="s">
        <v>4566</v>
      </c>
      <c r="B531" s="39" t="s">
        <v>1931</v>
      </c>
      <c r="C531" s="39" t="s">
        <v>251</v>
      </c>
      <c r="D531" s="39" t="s">
        <v>1728</v>
      </c>
      <c r="E531" s="39" t="s">
        <v>91</v>
      </c>
      <c r="F531" s="39" t="s">
        <v>2688</v>
      </c>
      <c r="G531" s="11">
        <v>20096</v>
      </c>
      <c r="H531" s="6">
        <v>20268</v>
      </c>
      <c r="I531" s="56">
        <f t="shared" si="22"/>
        <v>0.0032389273877673997</v>
      </c>
      <c r="J531" s="7">
        <v>53</v>
      </c>
      <c r="K531" s="4">
        <v>717.97</v>
      </c>
      <c r="L531" s="6">
        <v>2217</v>
      </c>
      <c r="M531" s="6">
        <v>980</v>
      </c>
      <c r="N531" s="11">
        <v>1136</v>
      </c>
      <c r="O531" s="5">
        <v>36440</v>
      </c>
      <c r="P531" s="8" t="s">
        <v>2026</v>
      </c>
      <c r="Q531" s="39" t="s">
        <v>26</v>
      </c>
      <c r="R531" s="4" t="s">
        <v>1931</v>
      </c>
      <c r="S531" s="4" t="s">
        <v>1305</v>
      </c>
      <c r="T531" s="4" t="s">
        <v>2329</v>
      </c>
      <c r="U531" s="8" t="s">
        <v>3627</v>
      </c>
      <c r="V531" s="34">
        <v>25933</v>
      </c>
      <c r="BC531" s="4" t="s">
        <v>2966</v>
      </c>
      <c r="BD531" s="1" t="s">
        <v>4233</v>
      </c>
      <c r="BE531" s="1" t="s">
        <v>1409</v>
      </c>
      <c r="BF531" s="1" t="s">
        <v>2491</v>
      </c>
      <c r="BG531" s="1" t="s">
        <v>3929</v>
      </c>
      <c r="BI531" s="4" t="s">
        <v>4481</v>
      </c>
    </row>
    <row r="532" spans="1:61" s="1" customFormat="1" ht="12.75">
      <c r="A532" s="39" t="s">
        <v>203</v>
      </c>
      <c r="B532" s="39" t="s">
        <v>1931</v>
      </c>
      <c r="C532" s="39" t="s">
        <v>251</v>
      </c>
      <c r="D532" s="39" t="s">
        <v>1728</v>
      </c>
      <c r="E532" s="39" t="s">
        <v>91</v>
      </c>
      <c r="F532" s="39" t="s">
        <v>2688</v>
      </c>
      <c r="G532" s="11">
        <v>19963</v>
      </c>
      <c r="H532" s="6">
        <v>20327</v>
      </c>
      <c r="I532" s="56">
        <f t="shared" si="22"/>
        <v>0.0068640392230812745</v>
      </c>
      <c r="J532" s="7">
        <v>55.1</v>
      </c>
      <c r="K532" s="4">
        <v>716.47</v>
      </c>
      <c r="L532" s="6">
        <v>2217</v>
      </c>
      <c r="M532" s="6">
        <v>980</v>
      </c>
      <c r="N532" s="11">
        <v>1136</v>
      </c>
      <c r="O532" s="5">
        <v>37976</v>
      </c>
      <c r="P532" s="8" t="s">
        <v>2026</v>
      </c>
      <c r="Q532" s="39" t="s">
        <v>26</v>
      </c>
      <c r="R532" s="4" t="s">
        <v>1931</v>
      </c>
      <c r="S532" s="4" t="s">
        <v>1305</v>
      </c>
      <c r="T532" s="4" t="s">
        <v>2329</v>
      </c>
      <c r="U532" s="8" t="s">
        <v>2055</v>
      </c>
      <c r="V532" s="34">
        <v>28129</v>
      </c>
      <c r="BC532" s="4"/>
      <c r="BD532" s="21" t="s">
        <v>2632</v>
      </c>
      <c r="BE532" s="1" t="s">
        <v>942</v>
      </c>
      <c r="BF532" s="1" t="s">
        <v>2491</v>
      </c>
      <c r="BG532" s="1" t="s">
        <v>3929</v>
      </c>
      <c r="BI532" s="4" t="s">
        <v>4481</v>
      </c>
    </row>
    <row r="533" spans="1:61" s="1" customFormat="1" ht="12.75">
      <c r="A533" s="39" t="s">
        <v>4747</v>
      </c>
      <c r="B533" s="39" t="s">
        <v>1931</v>
      </c>
      <c r="C533" s="39" t="s">
        <v>251</v>
      </c>
      <c r="D533" s="39" t="s">
        <v>1728</v>
      </c>
      <c r="E533" s="39" t="s">
        <v>91</v>
      </c>
      <c r="F533" s="39" t="s">
        <v>2688</v>
      </c>
      <c r="G533" s="11">
        <v>20133</v>
      </c>
      <c r="H533" s="6">
        <v>20234</v>
      </c>
      <c r="I533" s="56">
        <f t="shared" si="22"/>
        <v>0.0019018208522417006</v>
      </c>
      <c r="J533" s="7">
        <v>54.9</v>
      </c>
      <c r="K533" s="4">
        <v>718.03</v>
      </c>
      <c r="L533" s="6">
        <v>2217</v>
      </c>
      <c r="M533" s="6">
        <v>980</v>
      </c>
      <c r="N533" s="11">
        <v>1136</v>
      </c>
      <c r="O533" s="5">
        <v>36657</v>
      </c>
      <c r="P533" s="8" t="s">
        <v>2026</v>
      </c>
      <c r="Q533" s="39" t="s">
        <v>26</v>
      </c>
      <c r="R533" s="4" t="s">
        <v>1931</v>
      </c>
      <c r="S533" s="4" t="s">
        <v>1305</v>
      </c>
      <c r="T533" s="4" t="s">
        <v>2329</v>
      </c>
      <c r="U533" s="8" t="s">
        <v>3628</v>
      </c>
      <c r="V533" s="34">
        <v>26360</v>
      </c>
      <c r="BC533" s="4" t="s">
        <v>2966</v>
      </c>
      <c r="BD533" s="1" t="s">
        <v>4233</v>
      </c>
      <c r="BE533" s="1" t="s">
        <v>1409</v>
      </c>
      <c r="BF533" s="1" t="s">
        <v>2491</v>
      </c>
      <c r="BG533" s="1" t="s">
        <v>3929</v>
      </c>
      <c r="BI533" s="4" t="s">
        <v>4481</v>
      </c>
    </row>
    <row r="534" spans="1:61" s="1" customFormat="1" ht="12.75">
      <c r="A534" s="39" t="s">
        <v>3875</v>
      </c>
      <c r="B534" s="39" t="s">
        <v>1931</v>
      </c>
      <c r="C534" s="39" t="s">
        <v>251</v>
      </c>
      <c r="D534" s="39" t="s">
        <v>1728</v>
      </c>
      <c r="E534" s="39" t="s">
        <v>91</v>
      </c>
      <c r="F534" s="39" t="s">
        <v>2688</v>
      </c>
      <c r="G534" s="11">
        <v>20142</v>
      </c>
      <c r="H534" s="6">
        <v>20221</v>
      </c>
      <c r="I534" s="56">
        <f t="shared" si="22"/>
        <v>0.001487674895956914</v>
      </c>
      <c r="J534" s="7">
        <v>55.08</v>
      </c>
      <c r="K534" s="4">
        <v>717.95</v>
      </c>
      <c r="L534" s="6">
        <v>2217</v>
      </c>
      <c r="M534" s="6">
        <v>980</v>
      </c>
      <c r="N534" s="11">
        <v>1136</v>
      </c>
      <c r="O534" s="5">
        <v>38621</v>
      </c>
      <c r="P534" s="8" t="s">
        <v>2026</v>
      </c>
      <c r="Q534" s="39" t="s">
        <v>26</v>
      </c>
      <c r="R534" s="4" t="s">
        <v>1931</v>
      </c>
      <c r="S534" s="4" t="s">
        <v>1305</v>
      </c>
      <c r="T534" s="4" t="s">
        <v>2329</v>
      </c>
      <c r="U534" s="8" t="s">
        <v>3871</v>
      </c>
      <c r="V534" s="34" t="s">
        <v>3870</v>
      </c>
      <c r="W534" s="1" t="s">
        <v>3873</v>
      </c>
      <c r="BC534" s="4" t="s">
        <v>3872</v>
      </c>
      <c r="BD534" s="1" t="s">
        <v>3869</v>
      </c>
      <c r="BE534" s="1" t="s">
        <v>3874</v>
      </c>
      <c r="BF534" s="1" t="s">
        <v>1736</v>
      </c>
      <c r="BG534" s="1" t="s">
        <v>3929</v>
      </c>
      <c r="BH534" s="1" t="s">
        <v>3930</v>
      </c>
      <c r="BI534" s="4" t="s">
        <v>1749</v>
      </c>
    </row>
    <row r="535" spans="1:61" s="1" customFormat="1" ht="12.75">
      <c r="A535" s="39" t="s">
        <v>204</v>
      </c>
      <c r="B535" s="39" t="s">
        <v>1931</v>
      </c>
      <c r="C535" s="39" t="s">
        <v>251</v>
      </c>
      <c r="D535" s="39" t="s">
        <v>1728</v>
      </c>
      <c r="E535" s="39" t="s">
        <v>91</v>
      </c>
      <c r="F535" s="39" t="s">
        <v>2688</v>
      </c>
      <c r="G535" s="11">
        <v>20104</v>
      </c>
      <c r="H535" s="6">
        <v>20266</v>
      </c>
      <c r="I535" s="56">
        <f t="shared" si="22"/>
        <v>0.0030502730182639802</v>
      </c>
      <c r="J535" s="7">
        <v>55</v>
      </c>
      <c r="K535" s="4">
        <v>718.09</v>
      </c>
      <c r="L535" s="6">
        <v>2217</v>
      </c>
      <c r="M535" s="6">
        <v>980</v>
      </c>
      <c r="N535" s="11">
        <v>1136</v>
      </c>
      <c r="O535" s="5">
        <v>36921</v>
      </c>
      <c r="P535" s="8" t="s">
        <v>2026</v>
      </c>
      <c r="Q535" s="39" t="s">
        <v>26</v>
      </c>
      <c r="R535" s="4" t="s">
        <v>1931</v>
      </c>
      <c r="S535" s="4" t="s">
        <v>1305</v>
      </c>
      <c r="T535" s="4" t="s">
        <v>2329</v>
      </c>
      <c r="U535" s="8" t="s">
        <v>4232</v>
      </c>
      <c r="V535" s="34">
        <v>26690</v>
      </c>
      <c r="BC535" s="4" t="s">
        <v>2966</v>
      </c>
      <c r="BD535" s="1" t="s">
        <v>4233</v>
      </c>
      <c r="BE535" s="1" t="s">
        <v>1409</v>
      </c>
      <c r="BF535" s="1" t="s">
        <v>2491</v>
      </c>
      <c r="BG535" s="1" t="s">
        <v>3929</v>
      </c>
      <c r="BI535" s="4" t="s">
        <v>4481</v>
      </c>
    </row>
    <row r="536" spans="1:61" s="1" customFormat="1" ht="12.75">
      <c r="A536" s="39" t="s">
        <v>205</v>
      </c>
      <c r="B536" s="39" t="s">
        <v>1931</v>
      </c>
      <c r="C536" s="39" t="s">
        <v>251</v>
      </c>
      <c r="D536" s="39" t="s">
        <v>1728</v>
      </c>
      <c r="E536" s="39" t="s">
        <v>91</v>
      </c>
      <c r="F536" s="39" t="s">
        <v>2688</v>
      </c>
      <c r="G536" s="11">
        <v>20155</v>
      </c>
      <c r="H536" s="6">
        <v>20344</v>
      </c>
      <c r="I536" s="56">
        <f t="shared" si="22"/>
        <v>0.0035500291139953792</v>
      </c>
      <c r="J536" s="7">
        <v>55</v>
      </c>
      <c r="K536" s="4">
        <v>720.71</v>
      </c>
      <c r="L536" s="6">
        <v>2217</v>
      </c>
      <c r="M536" s="6">
        <v>980</v>
      </c>
      <c r="N536" s="11">
        <v>1136</v>
      </c>
      <c r="O536" s="5">
        <v>37650</v>
      </c>
      <c r="P536" s="8" t="s">
        <v>2026</v>
      </c>
      <c r="Q536" s="39" t="s">
        <v>26</v>
      </c>
      <c r="R536" s="4" t="s">
        <v>1931</v>
      </c>
      <c r="S536" s="4" t="s">
        <v>1305</v>
      </c>
      <c r="T536" s="4" t="s">
        <v>2329</v>
      </c>
      <c r="U536" s="8" t="s">
        <v>1410</v>
      </c>
      <c r="V536" s="34">
        <v>27663</v>
      </c>
      <c r="BC536" s="4" t="s">
        <v>2966</v>
      </c>
      <c r="BE536" s="1" t="s">
        <v>1409</v>
      </c>
      <c r="BF536" s="1" t="s">
        <v>2491</v>
      </c>
      <c r="BG536" s="1" t="s">
        <v>3929</v>
      </c>
      <c r="BI536" s="4" t="s">
        <v>4481</v>
      </c>
    </row>
    <row r="537" spans="1:61" s="1" customFormat="1" ht="12.75">
      <c r="A537" s="39" t="s">
        <v>4565</v>
      </c>
      <c r="B537" s="39" t="s">
        <v>1931</v>
      </c>
      <c r="C537" s="39" t="s">
        <v>251</v>
      </c>
      <c r="D537" s="39" t="s">
        <v>1728</v>
      </c>
      <c r="E537" s="39" t="s">
        <v>91</v>
      </c>
      <c r="F537" s="39" t="s">
        <v>2688</v>
      </c>
      <c r="G537" s="11">
        <v>20089</v>
      </c>
      <c r="H537" s="6">
        <v>20276</v>
      </c>
      <c r="I537" s="56">
        <f t="shared" si="22"/>
        <v>0.003521325675548442</v>
      </c>
      <c r="J537" s="7">
        <v>55</v>
      </c>
      <c r="K537" s="4">
        <v>717.98</v>
      </c>
      <c r="L537" s="6">
        <v>2217</v>
      </c>
      <c r="M537" s="6">
        <v>980</v>
      </c>
      <c r="N537" s="11">
        <v>1136</v>
      </c>
      <c r="O537" s="5">
        <v>38066</v>
      </c>
      <c r="P537" s="8" t="s">
        <v>2026</v>
      </c>
      <c r="Q537" s="39" t="s">
        <v>26</v>
      </c>
      <c r="R537" s="4" t="s">
        <v>1931</v>
      </c>
      <c r="S537" s="4" t="s">
        <v>1305</v>
      </c>
      <c r="T537" s="4" t="s">
        <v>2329</v>
      </c>
      <c r="U537" s="8" t="s">
        <v>940</v>
      </c>
      <c r="V537" s="34">
        <v>28190</v>
      </c>
      <c r="W537" s="4" t="s">
        <v>1408</v>
      </c>
      <c r="BC537" s="4" t="s">
        <v>2966</v>
      </c>
      <c r="BD537" s="1" t="s">
        <v>4233</v>
      </c>
      <c r="BE537" s="1" t="s">
        <v>1409</v>
      </c>
      <c r="BF537" s="1" t="s">
        <v>2491</v>
      </c>
      <c r="BG537" s="1" t="s">
        <v>3929</v>
      </c>
      <c r="BH537" s="1" t="s">
        <v>3930</v>
      </c>
      <c r="BI537" s="4" t="s">
        <v>4481</v>
      </c>
    </row>
    <row r="538" spans="1:61" s="1" customFormat="1" ht="12.75">
      <c r="A538" s="39" t="s">
        <v>4564</v>
      </c>
      <c r="B538" s="39" t="s">
        <v>1931</v>
      </c>
      <c r="C538" s="39" t="s">
        <v>251</v>
      </c>
      <c r="D538" s="39" t="s">
        <v>1728</v>
      </c>
      <c r="E538" s="39" t="s">
        <v>91</v>
      </c>
      <c r="F538" s="39" t="s">
        <v>2688</v>
      </c>
      <c r="G538" s="11">
        <v>20072</v>
      </c>
      <c r="H538" s="6">
        <v>20292</v>
      </c>
      <c r="I538" s="56">
        <f t="shared" si="22"/>
        <v>0.004142814100632721</v>
      </c>
      <c r="J538" s="7">
        <v>55.37</v>
      </c>
      <c r="K538" s="4">
        <v>717.96</v>
      </c>
      <c r="L538" s="6">
        <v>2217</v>
      </c>
      <c r="M538" s="6">
        <v>980</v>
      </c>
      <c r="N538" s="11">
        <v>1136</v>
      </c>
      <c r="O538" s="5">
        <v>38161</v>
      </c>
      <c r="P538" s="8" t="s">
        <v>2026</v>
      </c>
      <c r="Q538" s="39" t="s">
        <v>26</v>
      </c>
      <c r="R538" s="4" t="s">
        <v>1931</v>
      </c>
      <c r="S538" s="4" t="s">
        <v>1305</v>
      </c>
      <c r="T538" s="4" t="s">
        <v>2329</v>
      </c>
      <c r="U538" s="8" t="s">
        <v>4596</v>
      </c>
      <c r="V538" s="34">
        <v>28361</v>
      </c>
      <c r="W538" s="4"/>
      <c r="BC538" s="4" t="s">
        <v>2966</v>
      </c>
      <c r="BD538" s="21" t="s">
        <v>571</v>
      </c>
      <c r="BE538" s="1" t="s">
        <v>4233</v>
      </c>
      <c r="BF538" s="1" t="s">
        <v>2491</v>
      </c>
      <c r="BG538" s="1" t="s">
        <v>1737</v>
      </c>
      <c r="BH538" s="1" t="s">
        <v>3929</v>
      </c>
      <c r="BI538" s="4" t="s">
        <v>1749</v>
      </c>
    </row>
    <row r="539" spans="1:61" s="1" customFormat="1" ht="12.75">
      <c r="A539" s="39" t="s">
        <v>1483</v>
      </c>
      <c r="B539" s="39" t="s">
        <v>1931</v>
      </c>
      <c r="C539" s="39" t="s">
        <v>251</v>
      </c>
      <c r="D539" s="39" t="s">
        <v>1728</v>
      </c>
      <c r="E539" s="39" t="s">
        <v>91</v>
      </c>
      <c r="F539" s="39" t="s">
        <v>2688</v>
      </c>
      <c r="G539" s="11">
        <v>19938</v>
      </c>
      <c r="H539" s="6">
        <v>20426</v>
      </c>
      <c r="I539" s="56">
        <f t="shared" si="22"/>
        <v>0.009189514914130762</v>
      </c>
      <c r="J539" s="7">
        <v>54.8</v>
      </c>
      <c r="K539" s="4">
        <v>718</v>
      </c>
      <c r="L539" s="6">
        <v>2217</v>
      </c>
      <c r="M539" s="6">
        <v>980</v>
      </c>
      <c r="N539" s="11">
        <v>1136</v>
      </c>
      <c r="O539" s="5">
        <v>38297</v>
      </c>
      <c r="P539" s="8" t="s">
        <v>2026</v>
      </c>
      <c r="Q539" s="39" t="s">
        <v>26</v>
      </c>
      <c r="R539" s="4" t="s">
        <v>1931</v>
      </c>
      <c r="S539" s="4" t="s">
        <v>1305</v>
      </c>
      <c r="T539" s="4" t="s">
        <v>2329</v>
      </c>
      <c r="U539" s="8" t="s">
        <v>2967</v>
      </c>
      <c r="V539" s="34">
        <v>28474</v>
      </c>
      <c r="W539" s="4"/>
      <c r="BC539" s="4" t="s">
        <v>2966</v>
      </c>
      <c r="BD539" s="21"/>
      <c r="BF539" s="1" t="s">
        <v>2491</v>
      </c>
      <c r="BI539" s="4" t="s">
        <v>1729</v>
      </c>
    </row>
    <row r="540" spans="1:61" ht="12.75">
      <c r="A540" s="39" t="s">
        <v>466</v>
      </c>
      <c r="B540" s="39" t="s">
        <v>1835</v>
      </c>
      <c r="C540" s="39" t="s">
        <v>2589</v>
      </c>
      <c r="D540" s="39" t="s">
        <v>4402</v>
      </c>
      <c r="E540" s="39" t="s">
        <v>2768</v>
      </c>
      <c r="F540" s="39" t="s">
        <v>1263</v>
      </c>
      <c r="G540" s="7">
        <v>600</v>
      </c>
      <c r="H540" s="4">
        <v>615</v>
      </c>
      <c r="I540" s="56">
        <f t="shared" si="22"/>
        <v>0.0010748835542816195</v>
      </c>
      <c r="J540" s="7">
        <v>97.7</v>
      </c>
      <c r="K540" s="4">
        <v>96.84</v>
      </c>
      <c r="L540" s="6">
        <v>25</v>
      </c>
      <c r="M540" s="6"/>
      <c r="N540" s="4"/>
      <c r="O540" s="5">
        <v>38095</v>
      </c>
      <c r="P540" s="8"/>
      <c r="Q540" s="39" t="s">
        <v>2589</v>
      </c>
      <c r="R540" s="4" t="s">
        <v>1835</v>
      </c>
      <c r="S540" s="4" t="s">
        <v>4724</v>
      </c>
      <c r="T540" s="4" t="s">
        <v>541</v>
      </c>
      <c r="U540" s="8" t="s">
        <v>1274</v>
      </c>
      <c r="V540" s="34">
        <v>28221</v>
      </c>
      <c r="W540" s="4" t="s">
        <v>2590</v>
      </c>
      <c r="BC540" s="4" t="s">
        <v>1399</v>
      </c>
      <c r="BD540" s="21" t="s">
        <v>2260</v>
      </c>
      <c r="BE540" s="21" t="s">
        <v>2586</v>
      </c>
      <c r="BF540" s="21" t="s">
        <v>3904</v>
      </c>
      <c r="BI540" s="4" t="s">
        <v>2654</v>
      </c>
    </row>
    <row r="541" spans="1:61" ht="12.75">
      <c r="A541" s="39" t="s">
        <v>467</v>
      </c>
      <c r="B541" s="39" t="s">
        <v>1931</v>
      </c>
      <c r="C541" s="39" t="s">
        <v>1027</v>
      </c>
      <c r="D541" s="39" t="s">
        <v>629</v>
      </c>
      <c r="E541" s="39" t="s">
        <v>1298</v>
      </c>
      <c r="F541" s="39" t="s">
        <v>1029</v>
      </c>
      <c r="G541" s="11">
        <v>35800</v>
      </c>
      <c r="H541" s="6">
        <v>35864</v>
      </c>
      <c r="I541" s="56">
        <f t="shared" si="22"/>
        <v>0.0007582579024690773</v>
      </c>
      <c r="J541" s="7">
        <v>0</v>
      </c>
      <c r="K541" s="4">
        <v>1438.41</v>
      </c>
      <c r="L541" s="6">
        <v>1200</v>
      </c>
      <c r="M541" s="6">
        <v>650</v>
      </c>
      <c r="N541" s="11">
        <v>1000</v>
      </c>
      <c r="O541" s="5">
        <v>32976</v>
      </c>
      <c r="P541" s="8" t="s">
        <v>4158</v>
      </c>
      <c r="Q541" s="39" t="s">
        <v>1846</v>
      </c>
      <c r="R541" s="4" t="s">
        <v>1931</v>
      </c>
      <c r="S541" s="4" t="s">
        <v>1305</v>
      </c>
      <c r="T541" s="4" t="s">
        <v>1028</v>
      </c>
      <c r="U541" s="8" t="s">
        <v>241</v>
      </c>
      <c r="V541" s="34">
        <v>20570</v>
      </c>
      <c r="W541" s="4" t="s">
        <v>3579</v>
      </c>
      <c r="BC541" s="21" t="s">
        <v>739</v>
      </c>
      <c r="BD541" s="21" t="s">
        <v>2466</v>
      </c>
      <c r="BE541" s="21" t="s">
        <v>1026</v>
      </c>
      <c r="BI541" s="4" t="s">
        <v>2654</v>
      </c>
    </row>
    <row r="542" spans="1:61" s="1" customFormat="1" ht="12.75">
      <c r="A542" s="39" t="s">
        <v>468</v>
      </c>
      <c r="B542" s="39" t="s">
        <v>3169</v>
      </c>
      <c r="C542" s="39" t="s">
        <v>3168</v>
      </c>
      <c r="D542" s="39" t="s">
        <v>4402</v>
      </c>
      <c r="E542" s="39" t="s">
        <v>1876</v>
      </c>
      <c r="F542" s="39" t="s">
        <v>1263</v>
      </c>
      <c r="G542" s="7">
        <v>676</v>
      </c>
      <c r="H542" s="4">
        <v>694</v>
      </c>
      <c r="I542" s="56">
        <f t="shared" si="22"/>
        <v>0.0012756909992912829</v>
      </c>
      <c r="J542" s="7">
        <v>98.2</v>
      </c>
      <c r="K542" s="4">
        <v>98.45</v>
      </c>
      <c r="L542" s="6">
        <v>98</v>
      </c>
      <c r="M542" s="6">
        <v>95</v>
      </c>
      <c r="N542" s="7">
        <v>240</v>
      </c>
      <c r="O542" s="5">
        <v>37891</v>
      </c>
      <c r="P542" s="8" t="s">
        <v>42</v>
      </c>
      <c r="Q542" s="39" t="s">
        <v>2956</v>
      </c>
      <c r="R542" s="4" t="s">
        <v>464</v>
      </c>
      <c r="S542" s="4" t="s">
        <v>4720</v>
      </c>
      <c r="T542" s="4" t="s">
        <v>3074</v>
      </c>
      <c r="U542" s="8" t="s">
        <v>122</v>
      </c>
      <c r="V542" s="34">
        <v>27944</v>
      </c>
      <c r="W542" s="4" t="s">
        <v>3167</v>
      </c>
      <c r="BC542" s="4" t="s">
        <v>3905</v>
      </c>
      <c r="BD542" s="1" t="s">
        <v>3170</v>
      </c>
      <c r="BE542" s="1" t="s">
        <v>119</v>
      </c>
      <c r="BF542" s="1" t="s">
        <v>4067</v>
      </c>
      <c r="BG542" s="1" t="s">
        <v>3914</v>
      </c>
      <c r="BI542" s="4" t="s">
        <v>4481</v>
      </c>
    </row>
    <row r="543" spans="1:61" s="1" customFormat="1" ht="12.75">
      <c r="A543" s="39" t="s">
        <v>469</v>
      </c>
      <c r="B543" s="39" t="s">
        <v>34</v>
      </c>
      <c r="C543" s="39" t="s">
        <v>74</v>
      </c>
      <c r="D543" s="39" t="s">
        <v>4402</v>
      </c>
      <c r="E543" s="39" t="s">
        <v>1298</v>
      </c>
      <c r="F543" s="39" t="s">
        <v>1447</v>
      </c>
      <c r="G543" s="11">
        <v>35771</v>
      </c>
      <c r="H543" s="6">
        <v>35802</v>
      </c>
      <c r="I543" s="56">
        <f t="shared" si="22"/>
        <v>0.0003676775823419876</v>
      </c>
      <c r="J543" s="7">
        <v>0.05</v>
      </c>
      <c r="K543" s="4">
        <v>1436.11</v>
      </c>
      <c r="L543" s="6">
        <v>1840</v>
      </c>
      <c r="M543" s="6">
        <v>800</v>
      </c>
      <c r="N543" s="7" t="s">
        <v>3867</v>
      </c>
      <c r="O543" s="5">
        <v>35913</v>
      </c>
      <c r="P543" s="8" t="s">
        <v>2025</v>
      </c>
      <c r="Q543" s="39" t="s">
        <v>75</v>
      </c>
      <c r="R543" s="4" t="s">
        <v>30</v>
      </c>
      <c r="S543" s="4" t="s">
        <v>4719</v>
      </c>
      <c r="T543" s="4" t="s">
        <v>268</v>
      </c>
      <c r="U543" s="8" t="s">
        <v>33</v>
      </c>
      <c r="V543" s="34">
        <v>25311</v>
      </c>
      <c r="W543" s="4" t="s">
        <v>77</v>
      </c>
      <c r="BC543" s="4"/>
      <c r="BD543" s="1" t="s">
        <v>73</v>
      </c>
      <c r="BE543" s="1" t="s">
        <v>72</v>
      </c>
      <c r="BI543" s="4" t="s">
        <v>3798</v>
      </c>
    </row>
    <row r="544" spans="1:61" s="1" customFormat="1" ht="12.75">
      <c r="A544" s="39" t="s">
        <v>470</v>
      </c>
      <c r="B544" s="39" t="s">
        <v>34</v>
      </c>
      <c r="C544" s="39" t="s">
        <v>74</v>
      </c>
      <c r="D544" s="39" t="s">
        <v>4402</v>
      </c>
      <c r="E544" s="39" t="s">
        <v>1298</v>
      </c>
      <c r="F544" s="39" t="s">
        <v>1448</v>
      </c>
      <c r="G544" s="11">
        <v>35768</v>
      </c>
      <c r="H544" s="6">
        <v>35804</v>
      </c>
      <c r="I544" s="56">
        <f t="shared" si="22"/>
        <v>0.0004269854824935952</v>
      </c>
      <c r="J544" s="7">
        <v>0.02</v>
      </c>
      <c r="K544" s="4">
        <v>1436.1</v>
      </c>
      <c r="L544" s="6">
        <v>1825</v>
      </c>
      <c r="M544" s="6">
        <v>810</v>
      </c>
      <c r="N544" s="7" t="s">
        <v>3867</v>
      </c>
      <c r="O544" s="5">
        <v>36755</v>
      </c>
      <c r="P544" s="8" t="s">
        <v>2025</v>
      </c>
      <c r="Q544" s="39" t="s">
        <v>75</v>
      </c>
      <c r="R544" s="4" t="s">
        <v>30</v>
      </c>
      <c r="S544" s="4" t="s">
        <v>4719</v>
      </c>
      <c r="T544" s="4" t="s">
        <v>1253</v>
      </c>
      <c r="U544" s="8" t="s">
        <v>76</v>
      </c>
      <c r="V544" s="34">
        <v>26470</v>
      </c>
      <c r="W544" s="4" t="s">
        <v>77</v>
      </c>
      <c r="BC544" s="4" t="s">
        <v>3906</v>
      </c>
      <c r="BD544" s="1" t="s">
        <v>73</v>
      </c>
      <c r="BE544" s="1" t="s">
        <v>72</v>
      </c>
      <c r="BI544" s="4" t="s">
        <v>3798</v>
      </c>
    </row>
    <row r="545" spans="1:61" s="1" customFormat="1" ht="12.75">
      <c r="A545" s="39" t="s">
        <v>471</v>
      </c>
      <c r="B545" s="39" t="s">
        <v>267</v>
      </c>
      <c r="C545" s="39" t="s">
        <v>4399</v>
      </c>
      <c r="D545" s="39" t="s">
        <v>629</v>
      </c>
      <c r="E545" s="39" t="s">
        <v>1298</v>
      </c>
      <c r="F545" s="39" t="s">
        <v>1519</v>
      </c>
      <c r="G545" s="11">
        <v>35776</v>
      </c>
      <c r="H545" s="6">
        <v>35797</v>
      </c>
      <c r="I545" s="56">
        <f t="shared" si="22"/>
        <v>0.0002490719106187658</v>
      </c>
      <c r="J545" s="7">
        <v>0.01</v>
      </c>
      <c r="K545" s="4">
        <v>1436.12</v>
      </c>
      <c r="L545" s="6">
        <v>3600</v>
      </c>
      <c r="M545" s="6">
        <v>1700</v>
      </c>
      <c r="N545" s="11">
        <v>8600</v>
      </c>
      <c r="O545" s="5">
        <v>36300</v>
      </c>
      <c r="P545" s="8" t="s">
        <v>2864</v>
      </c>
      <c r="Q545" s="39" t="s">
        <v>513</v>
      </c>
      <c r="R545" s="4" t="s">
        <v>514</v>
      </c>
      <c r="S545" s="4" t="s">
        <v>4721</v>
      </c>
      <c r="T545" s="4" t="s">
        <v>515</v>
      </c>
      <c r="U545" s="8" t="s">
        <v>4235</v>
      </c>
      <c r="V545" s="34">
        <v>25740</v>
      </c>
      <c r="W545" s="4" t="s">
        <v>516</v>
      </c>
      <c r="BC545" s="3" t="s">
        <v>2466</v>
      </c>
      <c r="BD545" s="1" t="s">
        <v>512</v>
      </c>
      <c r="BE545" s="1" t="s">
        <v>511</v>
      </c>
      <c r="BI545" s="4" t="s">
        <v>413</v>
      </c>
    </row>
    <row r="546" spans="1:61" ht="12.75">
      <c r="A546" s="39" t="s">
        <v>472</v>
      </c>
      <c r="B546" s="39" t="s">
        <v>267</v>
      </c>
      <c r="C546" s="39" t="s">
        <v>4399</v>
      </c>
      <c r="D546" s="39" t="s">
        <v>629</v>
      </c>
      <c r="E546" s="39" t="s">
        <v>1298</v>
      </c>
      <c r="F546" s="39" t="s">
        <v>1520</v>
      </c>
      <c r="G546" s="11">
        <v>35776</v>
      </c>
      <c r="H546" s="6">
        <v>35797</v>
      </c>
      <c r="I546" s="56">
        <f t="shared" si="22"/>
        <v>0.0002490719106187658</v>
      </c>
      <c r="J546" s="7">
        <v>0.01</v>
      </c>
      <c r="K546" s="4">
        <v>1436.11</v>
      </c>
      <c r="L546" s="6">
        <v>3600</v>
      </c>
      <c r="M546" s="6">
        <v>1700</v>
      </c>
      <c r="N546" s="11">
        <v>8600</v>
      </c>
      <c r="O546" s="5">
        <v>37619</v>
      </c>
      <c r="P546" s="8" t="s">
        <v>2864</v>
      </c>
      <c r="Q546" s="39" t="s">
        <v>26</v>
      </c>
      <c r="R546" s="4" t="s">
        <v>1931</v>
      </c>
      <c r="S546" s="4" t="s">
        <v>4721</v>
      </c>
      <c r="T546" s="4" t="s">
        <v>2052</v>
      </c>
      <c r="U546" s="8" t="s">
        <v>1845</v>
      </c>
      <c r="V546" s="34">
        <v>27632</v>
      </c>
      <c r="W546" s="4" t="s">
        <v>2018</v>
      </c>
      <c r="BC546" s="3" t="s">
        <v>2466</v>
      </c>
      <c r="BD546" s="21" t="s">
        <v>2017</v>
      </c>
      <c r="BE546" s="21" t="s">
        <v>511</v>
      </c>
      <c r="BI546" s="4" t="s">
        <v>413</v>
      </c>
    </row>
    <row r="547" spans="1:61" s="1" customFormat="1" ht="12.75">
      <c r="A547" s="39" t="s">
        <v>473</v>
      </c>
      <c r="B547" s="39" t="s">
        <v>1931</v>
      </c>
      <c r="C547" s="39" t="s">
        <v>3500</v>
      </c>
      <c r="D547" s="39" t="s">
        <v>4402</v>
      </c>
      <c r="E547" s="39" t="s">
        <v>89</v>
      </c>
      <c r="F547" s="39" t="s">
        <v>1263</v>
      </c>
      <c r="G547" s="11">
        <v>810</v>
      </c>
      <c r="H547" s="6">
        <v>830</v>
      </c>
      <c r="I547" s="56">
        <f t="shared" si="22"/>
        <v>0.0013908205841446453</v>
      </c>
      <c r="J547" s="7">
        <v>98.7</v>
      </c>
      <c r="K547" s="4">
        <v>101.29</v>
      </c>
      <c r="L547" s="6">
        <v>2229</v>
      </c>
      <c r="M547" s="6">
        <v>1500</v>
      </c>
      <c r="N547" s="7">
        <v>830</v>
      </c>
      <c r="O547" s="5">
        <v>33372</v>
      </c>
      <c r="P547" s="8"/>
      <c r="Q547" s="39" t="s">
        <v>3497</v>
      </c>
      <c r="R547" s="4" t="s">
        <v>1931</v>
      </c>
      <c r="S547" s="4" t="s">
        <v>1299</v>
      </c>
      <c r="T547" s="4" t="s">
        <v>3496</v>
      </c>
      <c r="U547" s="8" t="s">
        <v>3495</v>
      </c>
      <c r="V547" s="34">
        <v>21263</v>
      </c>
      <c r="W547" s="4" t="s">
        <v>1119</v>
      </c>
      <c r="BC547" s="1" t="s">
        <v>3494</v>
      </c>
      <c r="BD547" s="4" t="s">
        <v>3493</v>
      </c>
      <c r="BE547" s="1" t="s">
        <v>2466</v>
      </c>
      <c r="BI547" s="4" t="s">
        <v>4481</v>
      </c>
    </row>
    <row r="548" spans="1:61" s="1" customFormat="1" ht="12.75">
      <c r="A548" s="39" t="s">
        <v>474</v>
      </c>
      <c r="B548" s="39" t="s">
        <v>1931</v>
      </c>
      <c r="C548" s="39" t="s">
        <v>3500</v>
      </c>
      <c r="D548" s="39" t="s">
        <v>4402</v>
      </c>
      <c r="E548" s="39" t="s">
        <v>89</v>
      </c>
      <c r="F548" s="39" t="s">
        <v>1263</v>
      </c>
      <c r="G548" s="11">
        <v>848</v>
      </c>
      <c r="H548" s="6">
        <v>860</v>
      </c>
      <c r="I548" s="56">
        <f t="shared" si="22"/>
        <v>0.0008305647840531562</v>
      </c>
      <c r="J548" s="7">
        <v>98.8</v>
      </c>
      <c r="K548" s="4">
        <v>102.01</v>
      </c>
      <c r="L548" s="6">
        <v>2223</v>
      </c>
      <c r="M548" s="6">
        <v>1500</v>
      </c>
      <c r="N548" s="7">
        <v>830</v>
      </c>
      <c r="O548" s="5">
        <v>34698</v>
      </c>
      <c r="P548" s="8" t="s">
        <v>1934</v>
      </c>
      <c r="Q548" s="39" t="s">
        <v>4366</v>
      </c>
      <c r="R548" s="4" t="s">
        <v>1931</v>
      </c>
      <c r="S548" s="4" t="s">
        <v>1299</v>
      </c>
      <c r="T548" s="4" t="s">
        <v>3496</v>
      </c>
      <c r="U548" s="8" t="s">
        <v>3499</v>
      </c>
      <c r="V548" s="34">
        <v>23455</v>
      </c>
      <c r="W548" s="4" t="s">
        <v>1119</v>
      </c>
      <c r="BC548" s="1" t="s">
        <v>3494</v>
      </c>
      <c r="BD548" s="4" t="s">
        <v>3493</v>
      </c>
      <c r="BF548" s="1" t="s">
        <v>3908</v>
      </c>
      <c r="BG548" s="1" t="s">
        <v>2466</v>
      </c>
      <c r="BI548" s="4" t="s">
        <v>4481</v>
      </c>
    </row>
    <row r="549" spans="1:61" ht="12.75">
      <c r="A549" s="39" t="s">
        <v>475</v>
      </c>
      <c r="B549" s="39" t="s">
        <v>1931</v>
      </c>
      <c r="C549" s="39" t="s">
        <v>3500</v>
      </c>
      <c r="D549" s="39" t="s">
        <v>4402</v>
      </c>
      <c r="E549" s="39" t="s">
        <v>89</v>
      </c>
      <c r="F549" s="39" t="s">
        <v>1263</v>
      </c>
      <c r="G549" s="11">
        <v>808</v>
      </c>
      <c r="H549" s="6">
        <v>822</v>
      </c>
      <c r="I549" s="56">
        <f t="shared" si="22"/>
        <v>0.0009742519137091162</v>
      </c>
      <c r="J549" s="7">
        <v>98.7</v>
      </c>
      <c r="K549" s="4">
        <v>101.2</v>
      </c>
      <c r="L549" s="6">
        <v>2223</v>
      </c>
      <c r="M549" s="6">
        <v>1500</v>
      </c>
      <c r="N549" s="7">
        <v>830</v>
      </c>
      <c r="O549" s="5">
        <v>35928</v>
      </c>
      <c r="P549" s="8" t="s">
        <v>1934</v>
      </c>
      <c r="Q549" s="39" t="s">
        <v>4174</v>
      </c>
      <c r="R549" s="4" t="s">
        <v>1931</v>
      </c>
      <c r="S549" s="4" t="s">
        <v>1299</v>
      </c>
      <c r="T549" s="4" t="s">
        <v>4458</v>
      </c>
      <c r="U549" s="8" t="s">
        <v>2782</v>
      </c>
      <c r="V549" s="34">
        <v>25338</v>
      </c>
      <c r="W549" s="4" t="s">
        <v>1119</v>
      </c>
      <c r="BC549" s="1" t="s">
        <v>3494</v>
      </c>
      <c r="BD549" s="4" t="s">
        <v>3493</v>
      </c>
      <c r="BE549" s="1" t="s">
        <v>1120</v>
      </c>
      <c r="BF549" s="21" t="s">
        <v>3908</v>
      </c>
      <c r="BG549" s="21" t="s">
        <v>2466</v>
      </c>
      <c r="BI549" s="4" t="s">
        <v>4481</v>
      </c>
    </row>
    <row r="550" spans="1:61" s="1" customFormat="1" ht="12.75">
      <c r="A550" s="39" t="s">
        <v>476</v>
      </c>
      <c r="B550" s="39" t="s">
        <v>1931</v>
      </c>
      <c r="C550" s="39" t="s">
        <v>3500</v>
      </c>
      <c r="D550" s="39" t="s">
        <v>4402</v>
      </c>
      <c r="E550" s="39" t="s">
        <v>89</v>
      </c>
      <c r="F550" s="39" t="s">
        <v>3554</v>
      </c>
      <c r="G550" s="11">
        <v>848</v>
      </c>
      <c r="H550" s="6">
        <v>863</v>
      </c>
      <c r="I550" s="56">
        <f t="shared" si="22"/>
        <v>0.0010379904504878555</v>
      </c>
      <c r="J550" s="7">
        <v>98.7</v>
      </c>
      <c r="K550" s="4">
        <v>102.04</v>
      </c>
      <c r="L550" s="6">
        <v>2223</v>
      </c>
      <c r="M550" s="6">
        <v>1500</v>
      </c>
      <c r="N550" s="7">
        <v>830</v>
      </c>
      <c r="O550" s="5">
        <v>36790</v>
      </c>
      <c r="P550" s="8" t="s">
        <v>1934</v>
      </c>
      <c r="Q550" s="39" t="s">
        <v>3498</v>
      </c>
      <c r="R550" s="4" t="s">
        <v>1931</v>
      </c>
      <c r="S550" s="4" t="s">
        <v>1299</v>
      </c>
      <c r="T550" s="4" t="s">
        <v>4458</v>
      </c>
      <c r="U550" s="8" t="s">
        <v>35</v>
      </c>
      <c r="V550" s="34">
        <v>26536</v>
      </c>
      <c r="W550" s="4" t="s">
        <v>1119</v>
      </c>
      <c r="BC550" s="1" t="s">
        <v>3494</v>
      </c>
      <c r="BD550" s="4" t="s">
        <v>3493</v>
      </c>
      <c r="BE550" s="1" t="s">
        <v>1120</v>
      </c>
      <c r="BF550" s="1" t="s">
        <v>3908</v>
      </c>
      <c r="BG550" s="1" t="s">
        <v>2466</v>
      </c>
      <c r="BI550" s="4" t="s">
        <v>4481</v>
      </c>
    </row>
    <row r="551" spans="1:61" s="1" customFormat="1" ht="12.75">
      <c r="A551" s="39" t="s">
        <v>3394</v>
      </c>
      <c r="B551" s="39" t="s">
        <v>1931</v>
      </c>
      <c r="C551" s="39" t="s">
        <v>3500</v>
      </c>
      <c r="D551" s="39" t="s">
        <v>4402</v>
      </c>
      <c r="E551" s="39" t="s">
        <v>96</v>
      </c>
      <c r="F551" s="39" t="s">
        <v>1263</v>
      </c>
      <c r="G551" s="11">
        <v>806</v>
      </c>
      <c r="H551" s="6">
        <v>821</v>
      </c>
      <c r="I551" s="56">
        <f t="shared" si="22"/>
        <v>0.0010440593025683859</v>
      </c>
      <c r="J551" s="7">
        <v>98.7</v>
      </c>
      <c r="K551" s="4">
        <v>101.16</v>
      </c>
      <c r="L551" s="6">
        <v>2223</v>
      </c>
      <c r="M551" s="6">
        <v>1500</v>
      </c>
      <c r="N551" s="7">
        <v>830</v>
      </c>
      <c r="O551" s="5">
        <v>37431</v>
      </c>
      <c r="P551" s="8" t="s">
        <v>3907</v>
      </c>
      <c r="Q551" s="39" t="s">
        <v>3498</v>
      </c>
      <c r="R551" s="4" t="s">
        <v>1931</v>
      </c>
      <c r="S551" s="4" t="s">
        <v>1299</v>
      </c>
      <c r="T551" s="4" t="s">
        <v>4458</v>
      </c>
      <c r="U551" s="8" t="s">
        <v>1121</v>
      </c>
      <c r="V551" s="34">
        <v>27453</v>
      </c>
      <c r="W551" s="4" t="s">
        <v>1119</v>
      </c>
      <c r="BC551" s="1" t="s">
        <v>3494</v>
      </c>
      <c r="BD551" s="4" t="s">
        <v>3493</v>
      </c>
      <c r="BE551" s="1" t="s">
        <v>1120</v>
      </c>
      <c r="BF551" s="1" t="s">
        <v>3908</v>
      </c>
      <c r="BG551" s="1" t="s">
        <v>2466</v>
      </c>
      <c r="BI551" s="4" t="s">
        <v>4481</v>
      </c>
    </row>
    <row r="552" spans="1:61" s="1" customFormat="1" ht="12.75">
      <c r="A552" s="39" t="s">
        <v>3473</v>
      </c>
      <c r="B552" s="39" t="s">
        <v>1931</v>
      </c>
      <c r="C552" s="39" t="s">
        <v>3500</v>
      </c>
      <c r="D552" s="39" t="s">
        <v>4402</v>
      </c>
      <c r="E552" s="39" t="s">
        <v>96</v>
      </c>
      <c r="F552" s="39" t="s">
        <v>1263</v>
      </c>
      <c r="G552" s="11">
        <v>847</v>
      </c>
      <c r="H552" s="6">
        <v>866</v>
      </c>
      <c r="I552" s="56">
        <f t="shared" si="22"/>
        <v>0.00131460596415969</v>
      </c>
      <c r="J552" s="7">
        <v>98.7</v>
      </c>
      <c r="K552" s="4">
        <v>102</v>
      </c>
      <c r="L552" s="6">
        <v>2223</v>
      </c>
      <c r="M552" s="6">
        <v>1500</v>
      </c>
      <c r="N552" s="7">
        <v>830</v>
      </c>
      <c r="O552" s="5">
        <v>38492</v>
      </c>
      <c r="P552" s="8" t="s">
        <v>1934</v>
      </c>
      <c r="Q552" s="39" t="s">
        <v>3498</v>
      </c>
      <c r="R552" s="4" t="s">
        <v>1931</v>
      </c>
      <c r="S552" s="4" t="s">
        <v>1299</v>
      </c>
      <c r="T552" s="4" t="s">
        <v>3189</v>
      </c>
      <c r="U552" s="8" t="s">
        <v>3470</v>
      </c>
      <c r="V552" s="34" t="s">
        <v>3471</v>
      </c>
      <c r="W552" s="4" t="s">
        <v>1119</v>
      </c>
      <c r="BC552" s="1" t="s">
        <v>3472</v>
      </c>
      <c r="BD552" s="4" t="s">
        <v>2617</v>
      </c>
      <c r="BE552" s="1" t="s">
        <v>2618</v>
      </c>
      <c r="BF552" s="1" t="s">
        <v>2619</v>
      </c>
      <c r="BG552" s="1" t="s">
        <v>2617</v>
      </c>
      <c r="BI552" s="4" t="s">
        <v>1749</v>
      </c>
    </row>
    <row r="553" spans="1:61" s="1" customFormat="1" ht="12.75">
      <c r="A553" s="39" t="s">
        <v>3397</v>
      </c>
      <c r="B553" s="39" t="s">
        <v>210</v>
      </c>
      <c r="C553" s="39" t="s">
        <v>542</v>
      </c>
      <c r="D553" s="39" t="s">
        <v>629</v>
      </c>
      <c r="E553" s="39" t="s">
        <v>1298</v>
      </c>
      <c r="F553" s="39" t="s">
        <v>1089</v>
      </c>
      <c r="G553" s="11">
        <v>35776</v>
      </c>
      <c r="H553" s="6">
        <v>35797</v>
      </c>
      <c r="I553" s="56">
        <f t="shared" si="22"/>
        <v>0.0002490719106187658</v>
      </c>
      <c r="J553" s="7">
        <v>0.05</v>
      </c>
      <c r="K553" s="4">
        <v>1436.11</v>
      </c>
      <c r="L553" s="6">
        <v>3412</v>
      </c>
      <c r="M553" s="6">
        <v>2000</v>
      </c>
      <c r="N553" s="7"/>
      <c r="O553" s="5">
        <v>35696</v>
      </c>
      <c r="P553" s="8" t="s">
        <v>1661</v>
      </c>
      <c r="Q553" s="39" t="s">
        <v>4237</v>
      </c>
      <c r="R553" s="4" t="s">
        <v>1931</v>
      </c>
      <c r="S553" s="4" t="s">
        <v>4719</v>
      </c>
      <c r="T553" s="4" t="s">
        <v>1664</v>
      </c>
      <c r="U553" s="8" t="s">
        <v>1647</v>
      </c>
      <c r="V553" s="34" t="s">
        <v>3398</v>
      </c>
      <c r="W553" s="4" t="s">
        <v>543</v>
      </c>
      <c r="BC553" s="4" t="s">
        <v>308</v>
      </c>
      <c r="BD553" s="1" t="s">
        <v>2466</v>
      </c>
      <c r="BI553" s="4" t="s">
        <v>413</v>
      </c>
    </row>
    <row r="554" spans="1:61" s="1" customFormat="1" ht="12.75">
      <c r="A554" s="39" t="s">
        <v>3399</v>
      </c>
      <c r="B554" s="39" t="s">
        <v>210</v>
      </c>
      <c r="C554" s="39" t="s">
        <v>207</v>
      </c>
      <c r="D554" s="39" t="s">
        <v>629</v>
      </c>
      <c r="E554" s="39" t="s">
        <v>1298</v>
      </c>
      <c r="F554" s="39" t="s">
        <v>544</v>
      </c>
      <c r="G554" s="11">
        <v>35758</v>
      </c>
      <c r="H554" s="6">
        <v>35816</v>
      </c>
      <c r="I554" s="56">
        <f t="shared" si="22"/>
        <v>0.0006879047370543445</v>
      </c>
      <c r="J554" s="7">
        <v>0.04</v>
      </c>
      <c r="K554" s="4">
        <v>1436.14</v>
      </c>
      <c r="L554" s="6">
        <v>4575</v>
      </c>
      <c r="M554" s="6">
        <v>2600</v>
      </c>
      <c r="N554" s="11">
        <v>10000</v>
      </c>
      <c r="O554" s="5">
        <v>37607</v>
      </c>
      <c r="P554" s="8"/>
      <c r="Q554" s="39" t="s">
        <v>4237</v>
      </c>
      <c r="R554" s="4" t="s">
        <v>1931</v>
      </c>
      <c r="S554" s="4" t="s">
        <v>4719</v>
      </c>
      <c r="T554" s="4" t="s">
        <v>2024</v>
      </c>
      <c r="U554" s="8" t="s">
        <v>208</v>
      </c>
      <c r="V554" s="34" t="s">
        <v>3400</v>
      </c>
      <c r="W554" s="4" t="s">
        <v>307</v>
      </c>
      <c r="BC554" s="1" t="s">
        <v>1065</v>
      </c>
      <c r="BD554" s="1" t="s">
        <v>2466</v>
      </c>
      <c r="BI554" s="4" t="s">
        <v>413</v>
      </c>
    </row>
    <row r="555" spans="1:61" s="1" customFormat="1" ht="12.75">
      <c r="A555" s="39" t="s">
        <v>3401</v>
      </c>
      <c r="B555" s="39" t="s">
        <v>210</v>
      </c>
      <c r="C555" s="39" t="s">
        <v>207</v>
      </c>
      <c r="D555" s="39" t="s">
        <v>629</v>
      </c>
      <c r="E555" s="39" t="s">
        <v>1298</v>
      </c>
      <c r="F555" s="39" t="s">
        <v>1090</v>
      </c>
      <c r="G555" s="11">
        <v>35777</v>
      </c>
      <c r="H555" s="6">
        <v>35796</v>
      </c>
      <c r="I555" s="56">
        <f t="shared" si="22"/>
        <v>0.00022535077627412143</v>
      </c>
      <c r="J555" s="7">
        <v>0.02</v>
      </c>
      <c r="K555" s="4">
        <v>1436.12</v>
      </c>
      <c r="L555" s="6">
        <v>4500</v>
      </c>
      <c r="M555" s="6">
        <v>2500</v>
      </c>
      <c r="N555" s="11">
        <v>3900</v>
      </c>
      <c r="O555" s="5">
        <v>37362</v>
      </c>
      <c r="P555" s="8" t="s">
        <v>1661</v>
      </c>
      <c r="Q555" s="39" t="s">
        <v>4237</v>
      </c>
      <c r="R555" s="4" t="s">
        <v>1931</v>
      </c>
      <c r="S555" s="4" t="s">
        <v>4719</v>
      </c>
      <c r="T555" s="4" t="s">
        <v>1664</v>
      </c>
      <c r="U555" s="8" t="s">
        <v>209</v>
      </c>
      <c r="V555" s="34" t="s">
        <v>3402</v>
      </c>
      <c r="W555" s="4" t="s">
        <v>3448</v>
      </c>
      <c r="BC555" s="1" t="s">
        <v>1063</v>
      </c>
      <c r="BD555" s="1" t="s">
        <v>2466</v>
      </c>
      <c r="BI555" s="4" t="s">
        <v>413</v>
      </c>
    </row>
    <row r="556" spans="1:61" s="1" customFormat="1" ht="12.75">
      <c r="A556" s="39" t="s">
        <v>3403</v>
      </c>
      <c r="B556" s="39" t="s">
        <v>210</v>
      </c>
      <c r="C556" s="39" t="s">
        <v>542</v>
      </c>
      <c r="D556" s="39" t="s">
        <v>629</v>
      </c>
      <c r="E556" s="39" t="s">
        <v>1298</v>
      </c>
      <c r="F556" s="39" t="s">
        <v>1091</v>
      </c>
      <c r="G556" s="11">
        <v>35772</v>
      </c>
      <c r="H556" s="6">
        <v>35799</v>
      </c>
      <c r="I556" s="56">
        <f t="shared" si="22"/>
        <v>0.0003202429101777941</v>
      </c>
      <c r="J556" s="7">
        <v>0.02</v>
      </c>
      <c r="K556" s="4">
        <v>1436.06</v>
      </c>
      <c r="L556" s="6">
        <v>3642</v>
      </c>
      <c r="M556" s="6">
        <v>1450</v>
      </c>
      <c r="N556" s="11">
        <v>3900</v>
      </c>
      <c r="O556" s="5">
        <v>34613</v>
      </c>
      <c r="P556" s="8" t="s">
        <v>2025</v>
      </c>
      <c r="Q556" s="39" t="s">
        <v>1847</v>
      </c>
      <c r="R556" s="4" t="s">
        <v>1931</v>
      </c>
      <c r="S556" s="4" t="s">
        <v>4719</v>
      </c>
      <c r="T556" s="4" t="s">
        <v>2024</v>
      </c>
      <c r="U556" s="8" t="s">
        <v>211</v>
      </c>
      <c r="V556" s="34" t="s">
        <v>3404</v>
      </c>
      <c r="W556" s="4" t="s">
        <v>545</v>
      </c>
      <c r="BC556" s="1" t="s">
        <v>1064</v>
      </c>
      <c r="BD556" s="1" t="s">
        <v>2666</v>
      </c>
      <c r="BE556" s="1" t="s">
        <v>2466</v>
      </c>
      <c r="BI556" s="4" t="s">
        <v>413</v>
      </c>
    </row>
    <row r="557" spans="1:61" s="1" customFormat="1" ht="12.75">
      <c r="A557" s="39" t="s">
        <v>3405</v>
      </c>
      <c r="B557" s="39" t="s">
        <v>210</v>
      </c>
      <c r="C557" s="39" t="s">
        <v>542</v>
      </c>
      <c r="D557" s="39" t="s">
        <v>629</v>
      </c>
      <c r="E557" s="39" t="s">
        <v>1298</v>
      </c>
      <c r="F557" s="39" t="s">
        <v>1092</v>
      </c>
      <c r="G557" s="11">
        <v>35765</v>
      </c>
      <c r="H557" s="6">
        <v>35808</v>
      </c>
      <c r="I557" s="56">
        <f t="shared" si="22"/>
        <v>0.0005100043884098538</v>
      </c>
      <c r="J557" s="7">
        <v>0.02</v>
      </c>
      <c r="K557" s="4">
        <v>1436.11</v>
      </c>
      <c r="L557" s="6">
        <v>3720</v>
      </c>
      <c r="M557" s="6">
        <v>2200</v>
      </c>
      <c r="N557" s="11">
        <v>4900</v>
      </c>
      <c r="O557" s="5">
        <v>35845</v>
      </c>
      <c r="P557" s="8" t="s">
        <v>2864</v>
      </c>
      <c r="Q557" s="39" t="s">
        <v>4237</v>
      </c>
      <c r="R557" s="4" t="s">
        <v>1931</v>
      </c>
      <c r="S557" s="4" t="s">
        <v>4719</v>
      </c>
      <c r="T557" s="4" t="s">
        <v>1296</v>
      </c>
      <c r="U557" s="8" t="s">
        <v>1649</v>
      </c>
      <c r="V557" s="34" t="s">
        <v>3406</v>
      </c>
      <c r="W557" s="15" t="s">
        <v>546</v>
      </c>
      <c r="BC557" s="1" t="s">
        <v>1062</v>
      </c>
      <c r="BD557" s="1" t="s">
        <v>2466</v>
      </c>
      <c r="BI557" s="4" t="s">
        <v>413</v>
      </c>
    </row>
    <row r="558" spans="1:61" s="1" customFormat="1" ht="12.75">
      <c r="A558" s="39" t="s">
        <v>3411</v>
      </c>
      <c r="B558" s="39" t="s">
        <v>1932</v>
      </c>
      <c r="C558" s="39" t="s">
        <v>2861</v>
      </c>
      <c r="D558" s="39" t="s">
        <v>629</v>
      </c>
      <c r="E558" s="39" t="s">
        <v>1298</v>
      </c>
      <c r="F558" s="39" t="s">
        <v>1751</v>
      </c>
      <c r="G558" s="11">
        <v>35772</v>
      </c>
      <c r="H558" s="6">
        <v>35802</v>
      </c>
      <c r="I558" s="56">
        <f t="shared" si="22"/>
        <v>0.0003558127950281092</v>
      </c>
      <c r="J558" s="7">
        <v>0.06</v>
      </c>
      <c r="K558" s="4">
        <v>1436.16</v>
      </c>
      <c r="L558" s="6">
        <v>3400</v>
      </c>
      <c r="M558" s="6">
        <v>2050</v>
      </c>
      <c r="N558" s="11">
        <v>5000</v>
      </c>
      <c r="O558" s="5">
        <v>34940</v>
      </c>
      <c r="P558" s="8" t="s">
        <v>2026</v>
      </c>
      <c r="Q558" s="39" t="s">
        <v>1847</v>
      </c>
      <c r="R558" s="4" t="s">
        <v>1931</v>
      </c>
      <c r="S558" s="4" t="s">
        <v>4719</v>
      </c>
      <c r="T558" s="4" t="s">
        <v>1303</v>
      </c>
      <c r="U558" s="8" t="s">
        <v>3582</v>
      </c>
      <c r="V558" s="34" t="s">
        <v>3412</v>
      </c>
      <c r="W558" s="4" t="s">
        <v>1133</v>
      </c>
      <c r="BC558" s="21" t="s">
        <v>1135</v>
      </c>
      <c r="BD558" s="1" t="s">
        <v>3581</v>
      </c>
      <c r="BE558" s="1" t="s">
        <v>3580</v>
      </c>
      <c r="BF558" s="1" t="s">
        <v>2466</v>
      </c>
      <c r="BI558" s="4" t="s">
        <v>413</v>
      </c>
    </row>
    <row r="559" spans="1:61" s="1" customFormat="1" ht="12.75">
      <c r="A559" s="39" t="s">
        <v>3413</v>
      </c>
      <c r="B559" s="39" t="s">
        <v>1932</v>
      </c>
      <c r="C559" s="39" t="s">
        <v>2861</v>
      </c>
      <c r="D559" s="39" t="s">
        <v>629</v>
      </c>
      <c r="E559" s="39" t="s">
        <v>1298</v>
      </c>
      <c r="F559" s="39" t="s">
        <v>1752</v>
      </c>
      <c r="G559" s="11">
        <v>35777</v>
      </c>
      <c r="H559" s="6">
        <v>35797</v>
      </c>
      <c r="I559" s="56">
        <f t="shared" si="22"/>
        <v>0.00023720853001873946</v>
      </c>
      <c r="J559" s="7">
        <v>0.06</v>
      </c>
      <c r="K559" s="4">
        <v>1436.13</v>
      </c>
      <c r="L559" s="6">
        <v>3400</v>
      </c>
      <c r="M559" s="6">
        <v>2050</v>
      </c>
      <c r="N559" s="11">
        <v>5000</v>
      </c>
      <c r="O559" s="5">
        <v>35100</v>
      </c>
      <c r="P559" s="8" t="s">
        <v>2026</v>
      </c>
      <c r="Q559" s="39" t="s">
        <v>1847</v>
      </c>
      <c r="R559" s="4" t="s">
        <v>1931</v>
      </c>
      <c r="S559" s="4" t="s">
        <v>4719</v>
      </c>
      <c r="T559" s="4" t="s">
        <v>3585</v>
      </c>
      <c r="U559" s="8" t="s">
        <v>3584</v>
      </c>
      <c r="V559" s="34" t="s">
        <v>3414</v>
      </c>
      <c r="W559" s="4" t="s">
        <v>1133</v>
      </c>
      <c r="BC559" s="21" t="s">
        <v>1135</v>
      </c>
      <c r="BD559" s="1" t="s">
        <v>1134</v>
      </c>
      <c r="BE559" s="1" t="s">
        <v>3580</v>
      </c>
      <c r="BF559" s="1" t="s">
        <v>2466</v>
      </c>
      <c r="BI559" s="4" t="s">
        <v>413</v>
      </c>
    </row>
    <row r="560" spans="1:61" s="1" customFormat="1" ht="12.75">
      <c r="A560" s="39" t="s">
        <v>3415</v>
      </c>
      <c r="B560" s="39" t="s">
        <v>1932</v>
      </c>
      <c r="C560" s="39" t="s">
        <v>561</v>
      </c>
      <c r="D560" s="39" t="s">
        <v>629</v>
      </c>
      <c r="E560" s="39" t="s">
        <v>1298</v>
      </c>
      <c r="F560" s="39" t="s">
        <v>1772</v>
      </c>
      <c r="G560" s="11">
        <v>35777</v>
      </c>
      <c r="H560" s="6">
        <v>35796</v>
      </c>
      <c r="I560" s="56">
        <f t="shared" si="22"/>
        <v>0.00022535077627412143</v>
      </c>
      <c r="J560" s="7">
        <v>0.03</v>
      </c>
      <c r="K560" s="4">
        <v>1436.12</v>
      </c>
      <c r="L560" s="6">
        <v>1625</v>
      </c>
      <c r="M560" s="6">
        <v>800</v>
      </c>
      <c r="N560" s="7" t="s">
        <v>3868</v>
      </c>
      <c r="O560" s="5">
        <v>37442</v>
      </c>
      <c r="P560" s="8" t="s">
        <v>2025</v>
      </c>
      <c r="Q560" s="39" t="s">
        <v>2182</v>
      </c>
      <c r="R560" s="4" t="s">
        <v>1931</v>
      </c>
      <c r="S560" s="4" t="s">
        <v>4719</v>
      </c>
      <c r="T560" s="4" t="s">
        <v>1303</v>
      </c>
      <c r="U560" s="8" t="s">
        <v>560</v>
      </c>
      <c r="V560" s="34" t="s">
        <v>3416</v>
      </c>
      <c r="W560" s="4" t="s">
        <v>3583</v>
      </c>
      <c r="BC560" s="4" t="s">
        <v>1467</v>
      </c>
      <c r="BD560" s="1" t="s">
        <v>624</v>
      </c>
      <c r="BE560" s="1" t="s">
        <v>623</v>
      </c>
      <c r="BF560" s="1" t="s">
        <v>816</v>
      </c>
      <c r="BI560" s="4" t="s">
        <v>413</v>
      </c>
    </row>
    <row r="561" spans="1:61" s="1" customFormat="1" ht="12.75">
      <c r="A561" s="39" t="s">
        <v>1960</v>
      </c>
      <c r="B561" s="39" t="s">
        <v>1844</v>
      </c>
      <c r="C561" s="39" t="s">
        <v>2320</v>
      </c>
      <c r="D561" s="39" t="s">
        <v>4402</v>
      </c>
      <c r="E561" s="39" t="s">
        <v>2799</v>
      </c>
      <c r="F561" s="39" t="s">
        <v>1263</v>
      </c>
      <c r="G561" s="11">
        <v>716</v>
      </c>
      <c r="H561" s="6">
        <v>739</v>
      </c>
      <c r="I561" s="56">
        <f t="shared" si="22"/>
        <v>0.0016202888340965129</v>
      </c>
      <c r="J561" s="7">
        <v>98.3</v>
      </c>
      <c r="K561" s="4">
        <v>99.34</v>
      </c>
      <c r="L561" s="6">
        <v>1050</v>
      </c>
      <c r="M561" s="6"/>
      <c r="N561" s="7">
        <v>750</v>
      </c>
      <c r="O561" s="5">
        <v>36306</v>
      </c>
      <c r="P561" s="8" t="s">
        <v>42</v>
      </c>
      <c r="Q561" s="39" t="s">
        <v>2320</v>
      </c>
      <c r="R561" s="4" t="s">
        <v>1844</v>
      </c>
      <c r="S561" s="4" t="s">
        <v>2321</v>
      </c>
      <c r="T561" s="4" t="s">
        <v>896</v>
      </c>
      <c r="U561" s="8" t="s">
        <v>1963</v>
      </c>
      <c r="V561" s="34" t="s">
        <v>1964</v>
      </c>
      <c r="W561" s="4" t="s">
        <v>1965</v>
      </c>
      <c r="BC561" s="4" t="s">
        <v>1961</v>
      </c>
      <c r="BD561" s="1" t="s">
        <v>1962</v>
      </c>
      <c r="BE561" s="1" t="s">
        <v>3277</v>
      </c>
      <c r="BI561" s="4" t="s">
        <v>2654</v>
      </c>
    </row>
    <row r="562" spans="1:61" ht="12.75">
      <c r="A562" s="39" t="s">
        <v>3417</v>
      </c>
      <c r="B562" s="39" t="s">
        <v>4219</v>
      </c>
      <c r="C562" s="39" t="s">
        <v>2229</v>
      </c>
      <c r="D562" s="39" t="s">
        <v>4402</v>
      </c>
      <c r="E562" s="39" t="s">
        <v>101</v>
      </c>
      <c r="F562" s="39" t="s">
        <v>1263</v>
      </c>
      <c r="G562" s="7">
        <v>611</v>
      </c>
      <c r="H562" s="4">
        <v>620</v>
      </c>
      <c r="I562" s="56">
        <f t="shared" si="22"/>
        <v>0.0006441915396177797</v>
      </c>
      <c r="J562" s="7">
        <v>97.8</v>
      </c>
      <c r="K562" s="4">
        <v>97.02</v>
      </c>
      <c r="L562" s="6">
        <v>250</v>
      </c>
      <c r="M562" s="6">
        <v>170</v>
      </c>
      <c r="N562" s="7">
        <v>340</v>
      </c>
      <c r="O562" s="5">
        <v>36942</v>
      </c>
      <c r="P562" s="8" t="s">
        <v>1262</v>
      </c>
      <c r="Q562" s="39" t="s">
        <v>2230</v>
      </c>
      <c r="R562" s="4" t="s">
        <v>2231</v>
      </c>
      <c r="S562" s="4" t="s">
        <v>657</v>
      </c>
      <c r="T562" s="4" t="s">
        <v>1594</v>
      </c>
      <c r="U562" s="8" t="s">
        <v>1596</v>
      </c>
      <c r="V562" s="34" t="s">
        <v>3418</v>
      </c>
      <c r="W562" s="4" t="s">
        <v>733</v>
      </c>
      <c r="BC562" s="4" t="s">
        <v>1597</v>
      </c>
      <c r="BD562" s="21" t="s">
        <v>1595</v>
      </c>
      <c r="BE562" s="21" t="s">
        <v>1593</v>
      </c>
      <c r="BF562" s="21" t="s">
        <v>2466</v>
      </c>
      <c r="BI562" s="4" t="s">
        <v>4481</v>
      </c>
    </row>
    <row r="563" spans="1:61" s="1" customFormat="1" ht="12.75">
      <c r="A563" s="39" t="s">
        <v>3419</v>
      </c>
      <c r="B563" s="39" t="s">
        <v>1301</v>
      </c>
      <c r="C563" s="39" t="s">
        <v>2050</v>
      </c>
      <c r="D563" s="39" t="s">
        <v>1251</v>
      </c>
      <c r="E563" s="39" t="s">
        <v>1555</v>
      </c>
      <c r="F563" s="39" t="s">
        <v>3256</v>
      </c>
      <c r="G563" s="11">
        <v>367</v>
      </c>
      <c r="H563" s="6">
        <v>764</v>
      </c>
      <c r="I563" s="56">
        <f t="shared" si="22"/>
        <v>0.028620863672410065</v>
      </c>
      <c r="J563" s="7">
        <v>143.4</v>
      </c>
      <c r="K563" s="4">
        <v>95.97</v>
      </c>
      <c r="L563" s="6">
        <v>300</v>
      </c>
      <c r="M563" s="6"/>
      <c r="N563" s="7"/>
      <c r="O563" s="5">
        <v>37404</v>
      </c>
      <c r="P563" s="8" t="s">
        <v>2976</v>
      </c>
      <c r="Q563" s="39" t="s">
        <v>1557</v>
      </c>
      <c r="R563" s="4" t="s">
        <v>1301</v>
      </c>
      <c r="S563" s="4" t="s">
        <v>658</v>
      </c>
      <c r="T563" s="4" t="s">
        <v>1554</v>
      </c>
      <c r="U563" s="8" t="s">
        <v>1558</v>
      </c>
      <c r="V563" s="34" t="s">
        <v>3420</v>
      </c>
      <c r="W563" s="4" t="s">
        <v>1556</v>
      </c>
      <c r="BC563" s="4" t="s">
        <v>1468</v>
      </c>
      <c r="BD563" s="21" t="s">
        <v>327</v>
      </c>
      <c r="BE563" s="21" t="s">
        <v>4202</v>
      </c>
      <c r="BI563" s="4" t="s">
        <v>4481</v>
      </c>
    </row>
    <row r="564" spans="1:61" s="1" customFormat="1" ht="12.75">
      <c r="A564" s="39" t="s">
        <v>3421</v>
      </c>
      <c r="B564" s="39" t="s">
        <v>1831</v>
      </c>
      <c r="C564" s="39" t="s">
        <v>2050</v>
      </c>
      <c r="D564" s="39" t="s">
        <v>1251</v>
      </c>
      <c r="E564" s="39" t="s">
        <v>4144</v>
      </c>
      <c r="F564" s="39" t="s">
        <v>87</v>
      </c>
      <c r="G564" s="11">
        <v>518</v>
      </c>
      <c r="H564" s="6">
        <v>39727</v>
      </c>
      <c r="I564" s="56">
        <f t="shared" si="22"/>
        <v>0.7400018873266019</v>
      </c>
      <c r="J564" s="7">
        <v>62.9</v>
      </c>
      <c r="K564" s="4">
        <v>715.57</v>
      </c>
      <c r="L564" s="6">
        <v>1900</v>
      </c>
      <c r="M564" s="6"/>
      <c r="N564" s="7"/>
      <c r="O564" s="5">
        <v>37347</v>
      </c>
      <c r="P564" s="8"/>
      <c r="Q564" s="39" t="s">
        <v>4148</v>
      </c>
      <c r="R564" s="4" t="s">
        <v>1831</v>
      </c>
      <c r="S564" s="4" t="s">
        <v>4720</v>
      </c>
      <c r="T564" s="4" t="s">
        <v>4161</v>
      </c>
      <c r="U564" s="8" t="s">
        <v>4151</v>
      </c>
      <c r="V564" s="34" t="s">
        <v>3422</v>
      </c>
      <c r="W564" s="4" t="s">
        <v>4145</v>
      </c>
      <c r="BC564" s="4" t="s">
        <v>3259</v>
      </c>
      <c r="BD564" s="1" t="s">
        <v>4143</v>
      </c>
      <c r="BE564" s="1" t="s">
        <v>4150</v>
      </c>
      <c r="BF564" s="1" t="s">
        <v>2466</v>
      </c>
      <c r="BG564" s="1" t="s">
        <v>1469</v>
      </c>
      <c r="BI564" s="4" t="s">
        <v>4481</v>
      </c>
    </row>
    <row r="565" spans="1:61" s="1" customFormat="1" ht="12.75">
      <c r="A565" s="39" t="s">
        <v>3423</v>
      </c>
      <c r="B565" s="39" t="s">
        <v>1831</v>
      </c>
      <c r="C565" s="39" t="s">
        <v>2050</v>
      </c>
      <c r="D565" s="39" t="s">
        <v>1251</v>
      </c>
      <c r="E565" s="39" t="s">
        <v>4144</v>
      </c>
      <c r="F565" s="39" t="s">
        <v>87</v>
      </c>
      <c r="G565" s="11">
        <v>527</v>
      </c>
      <c r="H565" s="6">
        <v>39173</v>
      </c>
      <c r="I565" s="56">
        <f t="shared" si="22"/>
        <v>0.7369565217391304</v>
      </c>
      <c r="J565" s="7">
        <v>62.8</v>
      </c>
      <c r="K565" s="4">
        <v>704.57</v>
      </c>
      <c r="L565" s="6">
        <v>1900</v>
      </c>
      <c r="M565" s="6"/>
      <c r="N565" s="7"/>
      <c r="O565" s="5">
        <v>37614</v>
      </c>
      <c r="P565" s="8"/>
      <c r="Q565" s="39" t="s">
        <v>4148</v>
      </c>
      <c r="R565" s="4" t="s">
        <v>1831</v>
      </c>
      <c r="S565" s="4" t="s">
        <v>4720</v>
      </c>
      <c r="T565" s="4" t="s">
        <v>4161</v>
      </c>
      <c r="U565" s="8" t="s">
        <v>4152</v>
      </c>
      <c r="V565" s="34" t="s">
        <v>3424</v>
      </c>
      <c r="W565" s="4" t="s">
        <v>4145</v>
      </c>
      <c r="BC565" s="4" t="s">
        <v>3259</v>
      </c>
      <c r="BD565" s="1" t="s">
        <v>4154</v>
      </c>
      <c r="BE565" s="1" t="s">
        <v>4153</v>
      </c>
      <c r="BF565" s="1" t="s">
        <v>2466</v>
      </c>
      <c r="BG565" s="1" t="s">
        <v>1469</v>
      </c>
      <c r="BI565" s="4" t="s">
        <v>4481</v>
      </c>
    </row>
    <row r="566" spans="1:61" s="1" customFormat="1" ht="12.75">
      <c r="A566" s="39" t="s">
        <v>3425</v>
      </c>
      <c r="B566" s="39" t="s">
        <v>1104</v>
      </c>
      <c r="C566" s="39" t="s">
        <v>3613</v>
      </c>
      <c r="D566" s="39" t="s">
        <v>1728</v>
      </c>
      <c r="E566" s="39" t="s">
        <v>1298</v>
      </c>
      <c r="F566" s="39" t="s">
        <v>4200</v>
      </c>
      <c r="G566" s="11">
        <v>35777</v>
      </c>
      <c r="H566" s="6">
        <v>35795</v>
      </c>
      <c r="I566" s="56">
        <f t="shared" si="22"/>
        <v>0.0002134927412467976</v>
      </c>
      <c r="J566" s="7">
        <v>0.04</v>
      </c>
      <c r="K566" s="4">
        <v>1436.11</v>
      </c>
      <c r="L566" s="6">
        <v>4800</v>
      </c>
      <c r="M566" s="6">
        <v>2000</v>
      </c>
      <c r="N566" s="11">
        <v>10600</v>
      </c>
      <c r="O566" s="5">
        <v>37784</v>
      </c>
      <c r="P566" s="8" t="s">
        <v>2025</v>
      </c>
      <c r="Q566" s="39" t="s">
        <v>1847</v>
      </c>
      <c r="R566" s="4" t="s">
        <v>1931</v>
      </c>
      <c r="S566" s="4" t="s">
        <v>4719</v>
      </c>
      <c r="T566" s="4" t="s">
        <v>566</v>
      </c>
      <c r="U566" s="8" t="s">
        <v>3612</v>
      </c>
      <c r="V566" s="34" t="s">
        <v>3426</v>
      </c>
      <c r="W566" s="4" t="s">
        <v>3614</v>
      </c>
      <c r="BC566" s="1" t="s">
        <v>3611</v>
      </c>
      <c r="BD566" s="1" t="s">
        <v>3610</v>
      </c>
      <c r="BE566" s="1" t="s">
        <v>1939</v>
      </c>
      <c r="BF566" s="1" t="s">
        <v>2466</v>
      </c>
      <c r="BI566" s="4" t="s">
        <v>413</v>
      </c>
    </row>
    <row r="567" spans="1:61" s="1" customFormat="1" ht="12.75">
      <c r="A567" s="39" t="s">
        <v>3427</v>
      </c>
      <c r="B567" s="39" t="s">
        <v>1104</v>
      </c>
      <c r="C567" s="39" t="s">
        <v>3436</v>
      </c>
      <c r="D567" s="39" t="s">
        <v>629</v>
      </c>
      <c r="E567" s="39" t="s">
        <v>1298</v>
      </c>
      <c r="F567" s="39" t="s">
        <v>4198</v>
      </c>
      <c r="G567" s="11">
        <v>35759</v>
      </c>
      <c r="H567" s="6">
        <v>35814</v>
      </c>
      <c r="I567" s="56">
        <f t="shared" si="22"/>
        <v>0.00065233119447772</v>
      </c>
      <c r="J567" s="7">
        <v>0.01</v>
      </c>
      <c r="K567" s="4">
        <v>1436.13</v>
      </c>
      <c r="L567" s="6">
        <v>2600</v>
      </c>
      <c r="M567" s="6">
        <v>1270</v>
      </c>
      <c r="N567" s="11">
        <v>3500</v>
      </c>
      <c r="O567" s="5">
        <v>33830</v>
      </c>
      <c r="P567" s="8" t="s">
        <v>1661</v>
      </c>
      <c r="Q567" s="39" t="s">
        <v>1075</v>
      </c>
      <c r="R567" s="4" t="s">
        <v>1931</v>
      </c>
      <c r="S567" s="4" t="s">
        <v>4724</v>
      </c>
      <c r="T567" s="4" t="s">
        <v>568</v>
      </c>
      <c r="U567" s="8" t="s">
        <v>650</v>
      </c>
      <c r="V567" s="34" t="s">
        <v>3428</v>
      </c>
      <c r="W567" s="4" t="s">
        <v>1230</v>
      </c>
      <c r="BC567" s="4" t="s">
        <v>2466</v>
      </c>
      <c r="BD567" s="1" t="s">
        <v>1074</v>
      </c>
      <c r="BE567" s="1" t="s">
        <v>3435</v>
      </c>
      <c r="BI567" s="4" t="s">
        <v>413</v>
      </c>
    </row>
    <row r="568" spans="1:61" ht="12.75">
      <c r="A568" s="39" t="s">
        <v>3429</v>
      </c>
      <c r="B568" s="39" t="s">
        <v>1104</v>
      </c>
      <c r="C568" s="39" t="s">
        <v>3436</v>
      </c>
      <c r="D568" s="39" t="s">
        <v>629</v>
      </c>
      <c r="E568" s="39" t="s">
        <v>1298</v>
      </c>
      <c r="F568" s="39" t="s">
        <v>4199</v>
      </c>
      <c r="G568" s="11">
        <v>35778</v>
      </c>
      <c r="H568" s="6">
        <v>35796</v>
      </c>
      <c r="I568" s="56">
        <f t="shared" si="22"/>
        <v>0.00021348767701686553</v>
      </c>
      <c r="J568" s="7">
        <v>0.02</v>
      </c>
      <c r="K568" s="4">
        <v>1436.12</v>
      </c>
      <c r="L568" s="6">
        <v>2858</v>
      </c>
      <c r="M568" s="6">
        <v>1582</v>
      </c>
      <c r="N568" s="11">
        <v>3000</v>
      </c>
      <c r="O568" s="5">
        <v>34574</v>
      </c>
      <c r="P568" s="8" t="s">
        <v>1234</v>
      </c>
      <c r="Q568" s="39" t="s">
        <v>1075</v>
      </c>
      <c r="R568" s="4" t="s">
        <v>1931</v>
      </c>
      <c r="S568" s="4" t="s">
        <v>4724</v>
      </c>
      <c r="T568" s="4" t="s">
        <v>568</v>
      </c>
      <c r="U568" s="8" t="s">
        <v>1233</v>
      </c>
      <c r="V568" s="34" t="s">
        <v>3430</v>
      </c>
      <c r="W568" s="4" t="s">
        <v>1938</v>
      </c>
      <c r="BC568" s="21" t="s">
        <v>1232</v>
      </c>
      <c r="BD568" s="21" t="s">
        <v>1231</v>
      </c>
      <c r="BE568" s="21" t="s">
        <v>3435</v>
      </c>
      <c r="BF568" s="21" t="s">
        <v>2466</v>
      </c>
      <c r="BI568" s="4" t="s">
        <v>413</v>
      </c>
    </row>
    <row r="569" spans="1:61" s="1" customFormat="1" ht="12.75">
      <c r="A569" s="39" t="s">
        <v>3431</v>
      </c>
      <c r="B569" s="39" t="s">
        <v>1931</v>
      </c>
      <c r="C569" s="39" t="s">
        <v>651</v>
      </c>
      <c r="D569" s="39" t="s">
        <v>629</v>
      </c>
      <c r="E569" s="39" t="s">
        <v>1298</v>
      </c>
      <c r="F569" s="39" t="s">
        <v>3251</v>
      </c>
      <c r="G569" s="7">
        <v>733</v>
      </c>
      <c r="H569" s="4">
        <v>750</v>
      </c>
      <c r="I569" s="56">
        <f aca="true" t="shared" si="23" ref="I569:I632">(H569-G569)/(H569+G569+12740)</f>
        <v>0.001195247134922309</v>
      </c>
      <c r="J569" s="7">
        <v>69.9</v>
      </c>
      <c r="K569" s="4">
        <v>99.64</v>
      </c>
      <c r="L569" s="6">
        <v>45</v>
      </c>
      <c r="M569" s="6">
        <v>22</v>
      </c>
      <c r="N569" s="7">
        <v>160</v>
      </c>
      <c r="O569" s="5">
        <v>34792</v>
      </c>
      <c r="P569" s="8" t="s">
        <v>42</v>
      </c>
      <c r="Q569" s="39" t="s">
        <v>2973</v>
      </c>
      <c r="R569" s="4" t="s">
        <v>1931</v>
      </c>
      <c r="S569" s="4" t="s">
        <v>1299</v>
      </c>
      <c r="T569" s="4" t="s">
        <v>2974</v>
      </c>
      <c r="U569" s="8" t="s">
        <v>164</v>
      </c>
      <c r="V569" s="34" t="s">
        <v>3432</v>
      </c>
      <c r="W569" s="4" t="s">
        <v>230</v>
      </c>
      <c r="BC569" s="1" t="s">
        <v>166</v>
      </c>
      <c r="BD569" s="1" t="s">
        <v>165</v>
      </c>
      <c r="BE569" s="1" t="s">
        <v>2489</v>
      </c>
      <c r="BI569" s="4" t="s">
        <v>153</v>
      </c>
    </row>
    <row r="570" spans="1:61" s="1" customFormat="1" ht="12.75">
      <c r="A570" s="39" t="s">
        <v>1561</v>
      </c>
      <c r="B570" s="39" t="s">
        <v>1931</v>
      </c>
      <c r="C570" s="39" t="s">
        <v>2978</v>
      </c>
      <c r="D570" s="39" t="s">
        <v>629</v>
      </c>
      <c r="E570" s="39" t="s">
        <v>1298</v>
      </c>
      <c r="F570" s="39" t="s">
        <v>3251</v>
      </c>
      <c r="G570" s="7">
        <v>818</v>
      </c>
      <c r="H570" s="4">
        <v>824</v>
      </c>
      <c r="I570" s="56">
        <f t="shared" si="23"/>
        <v>0.00041718815185648727</v>
      </c>
      <c r="J570" s="7">
        <v>45</v>
      </c>
      <c r="K570" s="4">
        <v>101.32</v>
      </c>
      <c r="L570" s="6">
        <v>45</v>
      </c>
      <c r="M570" s="6">
        <v>22</v>
      </c>
      <c r="N570" s="7">
        <v>160</v>
      </c>
      <c r="O570" s="5">
        <v>35787</v>
      </c>
      <c r="P570" s="8" t="s">
        <v>42</v>
      </c>
      <c r="Q570" s="39" t="s">
        <v>2973</v>
      </c>
      <c r="R570" s="4" t="s">
        <v>1931</v>
      </c>
      <c r="S570" s="4" t="s">
        <v>659</v>
      </c>
      <c r="T570" s="4" t="s">
        <v>2974</v>
      </c>
      <c r="U570" s="8" t="s">
        <v>236</v>
      </c>
      <c r="V570" s="34" t="s">
        <v>1562</v>
      </c>
      <c r="W570" s="4"/>
      <c r="BC570" s="1" t="s">
        <v>166</v>
      </c>
      <c r="BD570" s="1" t="s">
        <v>2216</v>
      </c>
      <c r="BE570" s="1" t="s">
        <v>2489</v>
      </c>
      <c r="BI570" s="4" t="s">
        <v>153</v>
      </c>
    </row>
    <row r="571" spans="1:61" s="1" customFormat="1" ht="12.75">
      <c r="A571" s="39" t="s">
        <v>1563</v>
      </c>
      <c r="B571" s="39" t="s">
        <v>1931</v>
      </c>
      <c r="C571" s="39" t="s">
        <v>2978</v>
      </c>
      <c r="D571" s="39" t="s">
        <v>629</v>
      </c>
      <c r="E571" s="39" t="s">
        <v>1298</v>
      </c>
      <c r="F571" s="39" t="s">
        <v>3251</v>
      </c>
      <c r="G571" s="7">
        <v>817</v>
      </c>
      <c r="H571" s="4">
        <v>824</v>
      </c>
      <c r="I571" s="56">
        <f t="shared" si="23"/>
        <v>0.0004867533551213407</v>
      </c>
      <c r="J571" s="7">
        <v>45</v>
      </c>
      <c r="K571" s="4">
        <v>101.31</v>
      </c>
      <c r="L571" s="6">
        <v>45</v>
      </c>
      <c r="M571" s="6">
        <v>22</v>
      </c>
      <c r="N571" s="7">
        <v>160</v>
      </c>
      <c r="O571" s="5">
        <v>35787</v>
      </c>
      <c r="P571" s="8" t="s">
        <v>42</v>
      </c>
      <c r="Q571" s="39" t="s">
        <v>2973</v>
      </c>
      <c r="R571" s="4" t="s">
        <v>1931</v>
      </c>
      <c r="S571" s="4" t="s">
        <v>659</v>
      </c>
      <c r="T571" s="4" t="s">
        <v>2974</v>
      </c>
      <c r="U571" s="8" t="s">
        <v>237</v>
      </c>
      <c r="V571" s="34" t="s">
        <v>1564</v>
      </c>
      <c r="W571" s="4"/>
      <c r="BC571" s="1" t="s">
        <v>166</v>
      </c>
      <c r="BD571" s="1" t="s">
        <v>2216</v>
      </c>
      <c r="BE571" s="1" t="s">
        <v>2489</v>
      </c>
      <c r="BI571" s="4" t="s">
        <v>153</v>
      </c>
    </row>
    <row r="572" spans="1:61" s="1" customFormat="1" ht="12.75">
      <c r="A572" s="39" t="s">
        <v>1565</v>
      </c>
      <c r="B572" s="39" t="s">
        <v>1931</v>
      </c>
      <c r="C572" s="39" t="s">
        <v>2978</v>
      </c>
      <c r="D572" s="39" t="s">
        <v>629</v>
      </c>
      <c r="E572" s="39" t="s">
        <v>1298</v>
      </c>
      <c r="F572" s="39" t="s">
        <v>3251</v>
      </c>
      <c r="G572" s="7">
        <v>818</v>
      </c>
      <c r="H572" s="4">
        <v>824</v>
      </c>
      <c r="I572" s="56">
        <f t="shared" si="23"/>
        <v>0.00041718815185648727</v>
      </c>
      <c r="J572" s="7">
        <v>45</v>
      </c>
      <c r="K572" s="4">
        <v>101.31</v>
      </c>
      <c r="L572" s="6">
        <v>45</v>
      </c>
      <c r="M572" s="6">
        <v>22</v>
      </c>
      <c r="N572" s="7">
        <v>160</v>
      </c>
      <c r="O572" s="5">
        <v>35787</v>
      </c>
      <c r="P572" s="8" t="s">
        <v>42</v>
      </c>
      <c r="Q572" s="39" t="s">
        <v>2973</v>
      </c>
      <c r="R572" s="4" t="s">
        <v>1931</v>
      </c>
      <c r="S572" s="4" t="s">
        <v>659</v>
      </c>
      <c r="T572" s="4" t="s">
        <v>2974</v>
      </c>
      <c r="U572" s="8" t="s">
        <v>238</v>
      </c>
      <c r="V572" s="34" t="s">
        <v>1566</v>
      </c>
      <c r="W572" s="4"/>
      <c r="BC572" s="1" t="s">
        <v>166</v>
      </c>
      <c r="BD572" s="1" t="s">
        <v>2216</v>
      </c>
      <c r="BE572" s="1" t="s">
        <v>2489</v>
      </c>
      <c r="BI572" s="4" t="s">
        <v>153</v>
      </c>
    </row>
    <row r="573" spans="1:61" s="1" customFormat="1" ht="12.75">
      <c r="A573" s="39" t="s">
        <v>1567</v>
      </c>
      <c r="B573" s="39" t="s">
        <v>1931</v>
      </c>
      <c r="C573" s="39" t="s">
        <v>2978</v>
      </c>
      <c r="D573" s="39" t="s">
        <v>629</v>
      </c>
      <c r="E573" s="39" t="s">
        <v>1298</v>
      </c>
      <c r="F573" s="39" t="s">
        <v>3251</v>
      </c>
      <c r="G573" s="7">
        <v>816</v>
      </c>
      <c r="H573" s="4">
        <v>827</v>
      </c>
      <c r="I573" s="56">
        <f t="shared" si="23"/>
        <v>0.0007647917680595147</v>
      </c>
      <c r="J573" s="7">
        <v>45</v>
      </c>
      <c r="K573" s="4">
        <v>101.33</v>
      </c>
      <c r="L573" s="6">
        <v>45</v>
      </c>
      <c r="M573" s="6">
        <v>22</v>
      </c>
      <c r="N573" s="7">
        <v>160</v>
      </c>
      <c r="O573" s="5">
        <v>36009</v>
      </c>
      <c r="P573" s="8" t="s">
        <v>42</v>
      </c>
      <c r="Q573" s="39" t="s">
        <v>2973</v>
      </c>
      <c r="R573" s="4" t="s">
        <v>1931</v>
      </c>
      <c r="S573" s="4" t="s">
        <v>659</v>
      </c>
      <c r="T573" s="4" t="s">
        <v>2373</v>
      </c>
      <c r="U573" s="8" t="s">
        <v>2990</v>
      </c>
      <c r="V573" s="34" t="s">
        <v>1568</v>
      </c>
      <c r="W573" s="4"/>
      <c r="BC573" s="1" t="s">
        <v>166</v>
      </c>
      <c r="BD573" s="1" t="s">
        <v>1689</v>
      </c>
      <c r="BE573" s="1" t="s">
        <v>2489</v>
      </c>
      <c r="BI573" s="4" t="s">
        <v>153</v>
      </c>
    </row>
    <row r="574" spans="1:61" s="1" customFormat="1" ht="12.75">
      <c r="A574" s="39" t="s">
        <v>1569</v>
      </c>
      <c r="B574" s="39" t="s">
        <v>1931</v>
      </c>
      <c r="C574" s="39" t="s">
        <v>2978</v>
      </c>
      <c r="D574" s="39" t="s">
        <v>629</v>
      </c>
      <c r="E574" s="39" t="s">
        <v>1298</v>
      </c>
      <c r="F574" s="39" t="s">
        <v>3251</v>
      </c>
      <c r="G574" s="7">
        <v>816</v>
      </c>
      <c r="H574" s="4">
        <v>827</v>
      </c>
      <c r="I574" s="56">
        <f t="shared" si="23"/>
        <v>0.0007647917680595147</v>
      </c>
      <c r="J574" s="7">
        <v>45</v>
      </c>
      <c r="K574" s="4">
        <v>101.33</v>
      </c>
      <c r="L574" s="6">
        <v>45</v>
      </c>
      <c r="M574" s="6">
        <v>22</v>
      </c>
      <c r="N574" s="7">
        <v>160</v>
      </c>
      <c r="O574" s="5">
        <v>36009</v>
      </c>
      <c r="P574" s="8" t="s">
        <v>42</v>
      </c>
      <c r="Q574" s="39" t="s">
        <v>2973</v>
      </c>
      <c r="R574" s="4" t="s">
        <v>1931</v>
      </c>
      <c r="S574" s="4" t="s">
        <v>659</v>
      </c>
      <c r="T574" s="4" t="s">
        <v>2373</v>
      </c>
      <c r="U574" s="8" t="s">
        <v>168</v>
      </c>
      <c r="V574" s="34" t="s">
        <v>1570</v>
      </c>
      <c r="W574" s="4"/>
      <c r="BC574" s="1" t="s">
        <v>166</v>
      </c>
      <c r="BD574" s="1" t="s">
        <v>1689</v>
      </c>
      <c r="BE574" s="1" t="s">
        <v>2489</v>
      </c>
      <c r="BI574" s="4" t="s">
        <v>153</v>
      </c>
    </row>
    <row r="575" spans="1:61" s="1" customFormat="1" ht="12.75">
      <c r="A575" s="39" t="s">
        <v>1571</v>
      </c>
      <c r="B575" s="39" t="s">
        <v>1931</v>
      </c>
      <c r="C575" s="39" t="s">
        <v>2978</v>
      </c>
      <c r="D575" s="39" t="s">
        <v>629</v>
      </c>
      <c r="E575" s="39" t="s">
        <v>1298</v>
      </c>
      <c r="F575" s="39" t="s">
        <v>3251</v>
      </c>
      <c r="G575" s="7">
        <v>819</v>
      </c>
      <c r="H575" s="4">
        <v>824</v>
      </c>
      <c r="I575" s="56">
        <f t="shared" si="23"/>
        <v>0.00034763262184523395</v>
      </c>
      <c r="J575" s="7">
        <v>45</v>
      </c>
      <c r="K575" s="4">
        <v>101.33</v>
      </c>
      <c r="L575" s="6">
        <v>45</v>
      </c>
      <c r="M575" s="6">
        <v>22</v>
      </c>
      <c r="N575" s="7">
        <v>160</v>
      </c>
      <c r="O575" s="5">
        <v>36009</v>
      </c>
      <c r="P575" s="8" t="s">
        <v>42</v>
      </c>
      <c r="Q575" s="39" t="s">
        <v>2973</v>
      </c>
      <c r="R575" s="4" t="s">
        <v>1931</v>
      </c>
      <c r="S575" s="4" t="s">
        <v>659</v>
      </c>
      <c r="T575" s="4" t="s">
        <v>2373</v>
      </c>
      <c r="U575" s="8" t="s">
        <v>2988</v>
      </c>
      <c r="V575" s="34" t="s">
        <v>1572</v>
      </c>
      <c r="W575" s="4"/>
      <c r="BC575" s="1" t="s">
        <v>166</v>
      </c>
      <c r="BD575" s="1" t="s">
        <v>1689</v>
      </c>
      <c r="BE575" s="1" t="s">
        <v>2489</v>
      </c>
      <c r="BI575" s="4" t="s">
        <v>153</v>
      </c>
    </row>
    <row r="576" spans="1:61" s="1" customFormat="1" ht="12.75">
      <c r="A576" s="39" t="s">
        <v>1573</v>
      </c>
      <c r="B576" s="39" t="s">
        <v>1931</v>
      </c>
      <c r="C576" s="39" t="s">
        <v>2978</v>
      </c>
      <c r="D576" s="39" t="s">
        <v>629</v>
      </c>
      <c r="E576" s="39" t="s">
        <v>1298</v>
      </c>
      <c r="F576" s="39" t="s">
        <v>3251</v>
      </c>
      <c r="G576" s="7">
        <v>817</v>
      </c>
      <c r="H576" s="4">
        <v>825</v>
      </c>
      <c r="I576" s="56">
        <f t="shared" si="23"/>
        <v>0.000556250869141983</v>
      </c>
      <c r="J576" s="7">
        <v>45</v>
      </c>
      <c r="K576" s="4">
        <v>101.32</v>
      </c>
      <c r="L576" s="6">
        <v>45</v>
      </c>
      <c r="M576" s="6">
        <v>22</v>
      </c>
      <c r="N576" s="7">
        <v>160</v>
      </c>
      <c r="O576" s="5">
        <v>36009</v>
      </c>
      <c r="P576" s="8" t="s">
        <v>42</v>
      </c>
      <c r="Q576" s="39" t="s">
        <v>2973</v>
      </c>
      <c r="R576" s="4" t="s">
        <v>1931</v>
      </c>
      <c r="S576" s="4" t="s">
        <v>659</v>
      </c>
      <c r="T576" s="4" t="s">
        <v>2974</v>
      </c>
      <c r="U576" s="8" t="s">
        <v>2985</v>
      </c>
      <c r="V576" s="34" t="s">
        <v>1574</v>
      </c>
      <c r="W576" s="4"/>
      <c r="BC576" s="1" t="s">
        <v>166</v>
      </c>
      <c r="BD576" s="1" t="s">
        <v>1689</v>
      </c>
      <c r="BE576" s="1" t="s">
        <v>2489</v>
      </c>
      <c r="BI576" s="4" t="s">
        <v>153</v>
      </c>
    </row>
    <row r="577" spans="1:61" s="1" customFormat="1" ht="12.75">
      <c r="A577" s="39" t="s">
        <v>1575</v>
      </c>
      <c r="B577" s="39" t="s">
        <v>1931</v>
      </c>
      <c r="C577" s="39" t="s">
        <v>2978</v>
      </c>
      <c r="D577" s="39" t="s">
        <v>629</v>
      </c>
      <c r="E577" s="39" t="s">
        <v>1298</v>
      </c>
      <c r="F577" s="39" t="s">
        <v>3251</v>
      </c>
      <c r="G577" s="7">
        <v>813</v>
      </c>
      <c r="H577" s="4">
        <v>824</v>
      </c>
      <c r="I577" s="56">
        <f t="shared" si="23"/>
        <v>0.0007651109410864575</v>
      </c>
      <c r="J577" s="7">
        <v>45</v>
      </c>
      <c r="K577" s="4">
        <v>101.26</v>
      </c>
      <c r="L577" s="6">
        <v>45</v>
      </c>
      <c r="M577" s="6">
        <v>22</v>
      </c>
      <c r="N577" s="7">
        <v>160</v>
      </c>
      <c r="O577" s="5">
        <v>36009</v>
      </c>
      <c r="P577" s="8" t="s">
        <v>42</v>
      </c>
      <c r="Q577" s="39" t="s">
        <v>2973</v>
      </c>
      <c r="R577" s="4" t="s">
        <v>2986</v>
      </c>
      <c r="S577" s="4" t="s">
        <v>659</v>
      </c>
      <c r="T577" s="4" t="s">
        <v>2987</v>
      </c>
      <c r="U577" s="8" t="s">
        <v>2981</v>
      </c>
      <c r="V577" s="34" t="s">
        <v>1357</v>
      </c>
      <c r="W577" s="4"/>
      <c r="BC577" s="1" t="s">
        <v>166</v>
      </c>
      <c r="BD577" s="1" t="s">
        <v>1689</v>
      </c>
      <c r="BE577" s="1" t="s">
        <v>2489</v>
      </c>
      <c r="BI577" s="4" t="s">
        <v>153</v>
      </c>
    </row>
    <row r="578" spans="1:61" s="1" customFormat="1" ht="12.75">
      <c r="A578" s="39" t="s">
        <v>1358</v>
      </c>
      <c r="B578" s="39" t="s">
        <v>1931</v>
      </c>
      <c r="C578" s="39" t="s">
        <v>2978</v>
      </c>
      <c r="D578" s="39" t="s">
        <v>629</v>
      </c>
      <c r="E578" s="39" t="s">
        <v>1298</v>
      </c>
      <c r="F578" s="39" t="s">
        <v>3251</v>
      </c>
      <c r="G578" s="7">
        <v>813</v>
      </c>
      <c r="H578" s="4">
        <v>824</v>
      </c>
      <c r="I578" s="56">
        <f t="shared" si="23"/>
        <v>0.0007651109410864575</v>
      </c>
      <c r="J578" s="7">
        <v>45</v>
      </c>
      <c r="K578" s="4">
        <v>101.26</v>
      </c>
      <c r="L578" s="6">
        <v>45</v>
      </c>
      <c r="M578" s="6">
        <v>22</v>
      </c>
      <c r="N578" s="7">
        <v>160</v>
      </c>
      <c r="O578" s="5">
        <v>36009</v>
      </c>
      <c r="P578" s="8" t="s">
        <v>42</v>
      </c>
      <c r="Q578" s="39" t="s">
        <v>2973</v>
      </c>
      <c r="R578" s="4" t="s">
        <v>1931</v>
      </c>
      <c r="S578" s="4" t="s">
        <v>659</v>
      </c>
      <c r="T578" s="4" t="s">
        <v>2373</v>
      </c>
      <c r="U578" s="8" t="s">
        <v>2982</v>
      </c>
      <c r="V578" s="34" t="s">
        <v>1359</v>
      </c>
      <c r="W578" s="4"/>
      <c r="BC578" s="1" t="s">
        <v>166</v>
      </c>
      <c r="BD578" s="1" t="s">
        <v>1689</v>
      </c>
      <c r="BE578" s="1" t="s">
        <v>2489</v>
      </c>
      <c r="BI578" s="4" t="s">
        <v>153</v>
      </c>
    </row>
    <row r="579" spans="1:61" s="1" customFormat="1" ht="12.75">
      <c r="A579" s="39" t="s">
        <v>1360</v>
      </c>
      <c r="B579" s="39" t="s">
        <v>1931</v>
      </c>
      <c r="C579" s="39" t="s">
        <v>2978</v>
      </c>
      <c r="D579" s="39" t="s">
        <v>629</v>
      </c>
      <c r="E579" s="39" t="s">
        <v>1298</v>
      </c>
      <c r="F579" s="39" t="s">
        <v>3251</v>
      </c>
      <c r="G579" s="7">
        <v>814</v>
      </c>
      <c r="H579" s="4">
        <v>824</v>
      </c>
      <c r="I579" s="56">
        <f t="shared" si="23"/>
        <v>0.0006955070246209487</v>
      </c>
      <c r="J579" s="7">
        <v>45</v>
      </c>
      <c r="K579" s="4">
        <v>101.27</v>
      </c>
      <c r="L579" s="11">
        <v>45</v>
      </c>
      <c r="M579" s="6">
        <v>22</v>
      </c>
      <c r="N579" s="7">
        <v>160</v>
      </c>
      <c r="O579" s="19" t="s">
        <v>921</v>
      </c>
      <c r="P579" s="8" t="s">
        <v>42</v>
      </c>
      <c r="Q579" s="39" t="s">
        <v>2973</v>
      </c>
      <c r="R579" s="4" t="s">
        <v>1931</v>
      </c>
      <c r="S579" s="4" t="s">
        <v>659</v>
      </c>
      <c r="T579" s="4" t="s">
        <v>2373</v>
      </c>
      <c r="U579" s="8" t="s">
        <v>2983</v>
      </c>
      <c r="V579" s="34" t="s">
        <v>1361</v>
      </c>
      <c r="W579" s="4"/>
      <c r="BC579" s="1" t="s">
        <v>166</v>
      </c>
      <c r="BD579" s="1" t="s">
        <v>1689</v>
      </c>
      <c r="BE579" s="1" t="s">
        <v>2489</v>
      </c>
      <c r="BI579" s="4" t="s">
        <v>153</v>
      </c>
    </row>
    <row r="580" spans="1:61" s="1" customFormat="1" ht="12.75">
      <c r="A580" s="39" t="s">
        <v>1362</v>
      </c>
      <c r="B580" s="39" t="s">
        <v>1931</v>
      </c>
      <c r="C580" s="39" t="s">
        <v>2978</v>
      </c>
      <c r="D580" s="39" t="s">
        <v>629</v>
      </c>
      <c r="E580" s="39" t="s">
        <v>1298</v>
      </c>
      <c r="F580" s="39" t="s">
        <v>3251</v>
      </c>
      <c r="G580" s="7">
        <v>733</v>
      </c>
      <c r="H580" s="4">
        <v>748</v>
      </c>
      <c r="I580" s="56">
        <f t="shared" si="23"/>
        <v>0.0010547781449968356</v>
      </c>
      <c r="J580" s="7">
        <v>69.9</v>
      </c>
      <c r="K580" s="4">
        <v>99.62</v>
      </c>
      <c r="L580" s="6">
        <v>45</v>
      </c>
      <c r="M580" s="6">
        <v>22</v>
      </c>
      <c r="N580" s="7">
        <v>160</v>
      </c>
      <c r="O580" s="5">
        <v>34792</v>
      </c>
      <c r="P580" s="8" t="s">
        <v>42</v>
      </c>
      <c r="Q580" s="39" t="s">
        <v>2973</v>
      </c>
      <c r="R580" s="4" t="s">
        <v>1931</v>
      </c>
      <c r="S580" s="4" t="s">
        <v>1299</v>
      </c>
      <c r="T580" s="4" t="s">
        <v>2974</v>
      </c>
      <c r="U580" s="8" t="s">
        <v>2989</v>
      </c>
      <c r="V580" s="34" t="s">
        <v>1363</v>
      </c>
      <c r="W580" s="4"/>
      <c r="BC580" s="1" t="s">
        <v>166</v>
      </c>
      <c r="BD580" s="1" t="s">
        <v>165</v>
      </c>
      <c r="BE580" s="1" t="s">
        <v>2489</v>
      </c>
      <c r="BI580" s="4" t="s">
        <v>153</v>
      </c>
    </row>
    <row r="581" spans="1:61" s="1" customFormat="1" ht="12.75">
      <c r="A581" s="39" t="s">
        <v>1364</v>
      </c>
      <c r="B581" s="39" t="s">
        <v>1931</v>
      </c>
      <c r="C581" s="39" t="s">
        <v>2978</v>
      </c>
      <c r="D581" s="39" t="s">
        <v>629</v>
      </c>
      <c r="E581" s="39" t="s">
        <v>1298</v>
      </c>
      <c r="F581" s="39" t="s">
        <v>3251</v>
      </c>
      <c r="G581" s="7">
        <v>814</v>
      </c>
      <c r="H581" s="4">
        <v>825</v>
      </c>
      <c r="I581" s="56">
        <f t="shared" si="23"/>
        <v>0.0007650045204812574</v>
      </c>
      <c r="J581" s="7">
        <v>45</v>
      </c>
      <c r="K581" s="4">
        <v>101.29</v>
      </c>
      <c r="L581" s="6">
        <v>45</v>
      </c>
      <c r="M581" s="6">
        <v>22</v>
      </c>
      <c r="N581" s="7">
        <v>160</v>
      </c>
      <c r="O581" s="5">
        <v>36009</v>
      </c>
      <c r="P581" s="8" t="s">
        <v>42</v>
      </c>
      <c r="Q581" s="39" t="s">
        <v>2973</v>
      </c>
      <c r="R581" s="4" t="s">
        <v>1931</v>
      </c>
      <c r="S581" s="4" t="s">
        <v>659</v>
      </c>
      <c r="T581" s="4" t="s">
        <v>2373</v>
      </c>
      <c r="U581" s="8" t="s">
        <v>2984</v>
      </c>
      <c r="V581" s="34" t="s">
        <v>1365</v>
      </c>
      <c r="W581" s="4"/>
      <c r="BC581" s="1" t="s">
        <v>166</v>
      </c>
      <c r="BD581" s="1" t="s">
        <v>1689</v>
      </c>
      <c r="BE581" s="1" t="s">
        <v>2489</v>
      </c>
      <c r="BI581" s="4" t="s">
        <v>153</v>
      </c>
    </row>
    <row r="582" spans="1:61" s="1" customFormat="1" ht="12.75">
      <c r="A582" s="39" t="s">
        <v>1366</v>
      </c>
      <c r="B582" s="39" t="s">
        <v>1931</v>
      </c>
      <c r="C582" s="39" t="s">
        <v>2978</v>
      </c>
      <c r="D582" s="39" t="s">
        <v>629</v>
      </c>
      <c r="E582" s="39" t="s">
        <v>1298</v>
      </c>
      <c r="F582" s="39" t="s">
        <v>3251</v>
      </c>
      <c r="G582" s="7">
        <v>810</v>
      </c>
      <c r="H582" s="4">
        <v>822</v>
      </c>
      <c r="I582" s="56">
        <f t="shared" si="23"/>
        <v>0.0008349568605622043</v>
      </c>
      <c r="J582" s="7">
        <v>45</v>
      </c>
      <c r="K582" s="4">
        <v>101.21</v>
      </c>
      <c r="L582" s="6">
        <v>45</v>
      </c>
      <c r="M582" s="6">
        <v>22</v>
      </c>
      <c r="N582" s="7">
        <v>160</v>
      </c>
      <c r="O582" s="5">
        <v>36061</v>
      </c>
      <c r="P582" s="8" t="s">
        <v>42</v>
      </c>
      <c r="Q582" s="39" t="s">
        <v>2973</v>
      </c>
      <c r="R582" s="4" t="s">
        <v>1931</v>
      </c>
      <c r="S582" s="4" t="s">
        <v>659</v>
      </c>
      <c r="T582" s="4" t="s">
        <v>2974</v>
      </c>
      <c r="U582" s="8" t="s">
        <v>2991</v>
      </c>
      <c r="V582" s="34" t="s">
        <v>1367</v>
      </c>
      <c r="W582" s="4"/>
      <c r="BC582" s="1" t="s">
        <v>166</v>
      </c>
      <c r="BD582" s="1" t="s">
        <v>1783</v>
      </c>
      <c r="BE582" s="1" t="s">
        <v>2489</v>
      </c>
      <c r="BI582" s="4" t="s">
        <v>153</v>
      </c>
    </row>
    <row r="583" spans="1:61" s="1" customFormat="1" ht="12.75">
      <c r="A583" s="39" t="s">
        <v>1368</v>
      </c>
      <c r="B583" s="39" t="s">
        <v>1931</v>
      </c>
      <c r="C583" s="39" t="s">
        <v>2978</v>
      </c>
      <c r="D583" s="39" t="s">
        <v>629</v>
      </c>
      <c r="E583" s="39" t="s">
        <v>1298</v>
      </c>
      <c r="F583" s="39" t="s">
        <v>3251</v>
      </c>
      <c r="G583" s="7">
        <v>814</v>
      </c>
      <c r="H583" s="4">
        <v>823</v>
      </c>
      <c r="I583" s="56">
        <f t="shared" si="23"/>
        <v>0.0006259998608889199</v>
      </c>
      <c r="J583" s="7">
        <v>45</v>
      </c>
      <c r="K583" s="4">
        <v>101.26</v>
      </c>
      <c r="L583" s="6">
        <v>45</v>
      </c>
      <c r="M583" s="6">
        <v>22</v>
      </c>
      <c r="N583" s="7">
        <v>160</v>
      </c>
      <c r="O583" s="5">
        <v>36061</v>
      </c>
      <c r="P583" s="8" t="s">
        <v>42</v>
      </c>
      <c r="Q583" s="39" t="s">
        <v>2973</v>
      </c>
      <c r="R583" s="4" t="s">
        <v>1931</v>
      </c>
      <c r="S583" s="4" t="s">
        <v>659</v>
      </c>
      <c r="T583" s="4" t="s">
        <v>2974</v>
      </c>
      <c r="U583" s="8" t="s">
        <v>2992</v>
      </c>
      <c r="V583" s="34" t="s">
        <v>1369</v>
      </c>
      <c r="W583" s="4"/>
      <c r="BC583" s="1" t="s">
        <v>166</v>
      </c>
      <c r="BD583" s="1" t="s">
        <v>1783</v>
      </c>
      <c r="BE583" s="1" t="s">
        <v>2489</v>
      </c>
      <c r="BI583" s="4" t="s">
        <v>153</v>
      </c>
    </row>
    <row r="584" spans="1:61" s="1" customFormat="1" ht="12.75">
      <c r="A584" s="39" t="s">
        <v>1370</v>
      </c>
      <c r="B584" s="39" t="s">
        <v>1931</v>
      </c>
      <c r="C584" s="39" t="s">
        <v>2978</v>
      </c>
      <c r="D584" s="39" t="s">
        <v>629</v>
      </c>
      <c r="E584" s="39" t="s">
        <v>1298</v>
      </c>
      <c r="F584" s="39" t="s">
        <v>3251</v>
      </c>
      <c r="G584" s="7">
        <v>813</v>
      </c>
      <c r="H584" s="4">
        <v>824</v>
      </c>
      <c r="I584" s="56">
        <f t="shared" si="23"/>
        <v>0.0007651109410864575</v>
      </c>
      <c r="J584" s="7">
        <v>45</v>
      </c>
      <c r="K584" s="4">
        <v>101.26</v>
      </c>
      <c r="L584" s="6">
        <v>45</v>
      </c>
      <c r="M584" s="6">
        <v>22</v>
      </c>
      <c r="N584" s="7">
        <v>160</v>
      </c>
      <c r="O584" s="5">
        <v>36061</v>
      </c>
      <c r="P584" s="8" t="s">
        <v>42</v>
      </c>
      <c r="Q584" s="39" t="s">
        <v>2973</v>
      </c>
      <c r="R584" s="4" t="s">
        <v>1931</v>
      </c>
      <c r="S584" s="4" t="s">
        <v>659</v>
      </c>
      <c r="T584" s="4" t="s">
        <v>2974</v>
      </c>
      <c r="U584" s="8" t="s">
        <v>2993</v>
      </c>
      <c r="V584" s="34" t="s">
        <v>1371</v>
      </c>
      <c r="W584" s="4"/>
      <c r="BC584" s="1" t="s">
        <v>166</v>
      </c>
      <c r="BD584" s="1" t="s">
        <v>1783</v>
      </c>
      <c r="BE584" s="1" t="s">
        <v>2489</v>
      </c>
      <c r="BI584" s="4" t="s">
        <v>153</v>
      </c>
    </row>
    <row r="585" spans="1:61" s="1" customFormat="1" ht="12.75">
      <c r="A585" s="39" t="s">
        <v>1372</v>
      </c>
      <c r="B585" s="39" t="s">
        <v>1931</v>
      </c>
      <c r="C585" s="39" t="s">
        <v>2978</v>
      </c>
      <c r="D585" s="39" t="s">
        <v>629</v>
      </c>
      <c r="E585" s="39" t="s">
        <v>1298</v>
      </c>
      <c r="F585" s="39" t="s">
        <v>3251</v>
      </c>
      <c r="G585" s="7">
        <v>810</v>
      </c>
      <c r="H585" s="4">
        <v>822</v>
      </c>
      <c r="I585" s="56">
        <f t="shared" si="23"/>
        <v>0.0008349568605622043</v>
      </c>
      <c r="J585" s="7">
        <v>45</v>
      </c>
      <c r="K585" s="4">
        <v>101.21</v>
      </c>
      <c r="L585" s="6">
        <v>45</v>
      </c>
      <c r="M585" s="6">
        <v>22</v>
      </c>
      <c r="N585" s="7">
        <v>160</v>
      </c>
      <c r="O585" s="5">
        <v>36061</v>
      </c>
      <c r="P585" s="8" t="s">
        <v>42</v>
      </c>
      <c r="Q585" s="39" t="s">
        <v>2973</v>
      </c>
      <c r="R585" s="4" t="s">
        <v>1931</v>
      </c>
      <c r="S585" s="4" t="s">
        <v>659</v>
      </c>
      <c r="T585" s="4" t="s">
        <v>2974</v>
      </c>
      <c r="U585" s="8" t="s">
        <v>2994</v>
      </c>
      <c r="V585" s="34" t="s">
        <v>1373</v>
      </c>
      <c r="W585" s="4"/>
      <c r="BC585" s="1" t="s">
        <v>166</v>
      </c>
      <c r="BD585" s="1" t="s">
        <v>1783</v>
      </c>
      <c r="BE585" s="1" t="s">
        <v>2489</v>
      </c>
      <c r="BI585" s="4" t="s">
        <v>153</v>
      </c>
    </row>
    <row r="586" spans="1:61" s="1" customFormat="1" ht="12.75">
      <c r="A586" s="39" t="s">
        <v>1374</v>
      </c>
      <c r="B586" s="39" t="s">
        <v>1931</v>
      </c>
      <c r="C586" s="39" t="s">
        <v>2978</v>
      </c>
      <c r="D586" s="39" t="s">
        <v>629</v>
      </c>
      <c r="E586" s="39" t="s">
        <v>1298</v>
      </c>
      <c r="F586" s="39" t="s">
        <v>3251</v>
      </c>
      <c r="G586" s="7">
        <v>806</v>
      </c>
      <c r="H586" s="4">
        <v>820</v>
      </c>
      <c r="I586" s="56">
        <f t="shared" si="23"/>
        <v>0.0009745231797299178</v>
      </c>
      <c r="J586" s="7">
        <v>45</v>
      </c>
      <c r="K586" s="4">
        <v>101.15</v>
      </c>
      <c r="L586" s="6">
        <v>45</v>
      </c>
      <c r="M586" s="6">
        <v>22</v>
      </c>
      <c r="N586" s="7">
        <v>160</v>
      </c>
      <c r="O586" s="5">
        <v>36061</v>
      </c>
      <c r="P586" s="8" t="s">
        <v>42</v>
      </c>
      <c r="Q586" s="39" t="s">
        <v>2973</v>
      </c>
      <c r="R586" s="4" t="s">
        <v>1931</v>
      </c>
      <c r="S586" s="4" t="s">
        <v>659</v>
      </c>
      <c r="T586" s="4" t="s">
        <v>2974</v>
      </c>
      <c r="U586" s="8" t="s">
        <v>2995</v>
      </c>
      <c r="V586" s="34" t="s">
        <v>1375</v>
      </c>
      <c r="W586" s="4"/>
      <c r="BC586" s="1" t="s">
        <v>166</v>
      </c>
      <c r="BD586" s="1" t="s">
        <v>1783</v>
      </c>
      <c r="BE586" s="1" t="s">
        <v>2489</v>
      </c>
      <c r="BI586" s="4" t="s">
        <v>153</v>
      </c>
    </row>
    <row r="587" spans="1:61" s="1" customFormat="1" ht="12.75">
      <c r="A587" s="39" t="s">
        <v>1376</v>
      </c>
      <c r="B587" s="39" t="s">
        <v>1931</v>
      </c>
      <c r="C587" s="39" t="s">
        <v>2978</v>
      </c>
      <c r="D587" s="39" t="s">
        <v>629</v>
      </c>
      <c r="E587" s="39" t="s">
        <v>1298</v>
      </c>
      <c r="F587" s="39" t="s">
        <v>3251</v>
      </c>
      <c r="G587" s="7">
        <v>807</v>
      </c>
      <c r="H587" s="4">
        <v>820</v>
      </c>
      <c r="I587" s="56">
        <f t="shared" si="23"/>
        <v>0.0009048513955592678</v>
      </c>
      <c r="J587" s="7">
        <v>45</v>
      </c>
      <c r="K587" s="4">
        <v>101.16</v>
      </c>
      <c r="L587" s="6">
        <v>45</v>
      </c>
      <c r="M587" s="6">
        <v>22</v>
      </c>
      <c r="N587" s="7">
        <v>160</v>
      </c>
      <c r="O587" s="5">
        <v>36061</v>
      </c>
      <c r="P587" s="8" t="s">
        <v>42</v>
      </c>
      <c r="Q587" s="39" t="s">
        <v>2973</v>
      </c>
      <c r="R587" s="4" t="s">
        <v>1931</v>
      </c>
      <c r="S587" s="4" t="s">
        <v>659</v>
      </c>
      <c r="T587" s="4" t="s">
        <v>2974</v>
      </c>
      <c r="U587" s="8" t="s">
        <v>2996</v>
      </c>
      <c r="V587" s="34" t="s">
        <v>1377</v>
      </c>
      <c r="W587" s="4"/>
      <c r="BC587" s="1" t="s">
        <v>166</v>
      </c>
      <c r="BD587" s="1" t="s">
        <v>1783</v>
      </c>
      <c r="BE587" s="1" t="s">
        <v>2489</v>
      </c>
      <c r="BI587" s="4" t="s">
        <v>153</v>
      </c>
    </row>
    <row r="588" spans="1:61" s="1" customFormat="1" ht="12.75">
      <c r="A588" s="39" t="s">
        <v>1378</v>
      </c>
      <c r="B588" s="39" t="s">
        <v>1931</v>
      </c>
      <c r="C588" s="39" t="s">
        <v>2978</v>
      </c>
      <c r="D588" s="39" t="s">
        <v>629</v>
      </c>
      <c r="E588" s="39" t="s">
        <v>1298</v>
      </c>
      <c r="F588" s="39" t="s">
        <v>3251</v>
      </c>
      <c r="G588" s="7">
        <v>807</v>
      </c>
      <c r="H588" s="4">
        <v>820</v>
      </c>
      <c r="I588" s="56">
        <f t="shared" si="23"/>
        <v>0.0009048513955592678</v>
      </c>
      <c r="J588" s="7">
        <v>45</v>
      </c>
      <c r="K588" s="4">
        <v>101.16</v>
      </c>
      <c r="L588" s="6">
        <v>45</v>
      </c>
      <c r="M588" s="6">
        <v>22</v>
      </c>
      <c r="N588" s="7">
        <v>160</v>
      </c>
      <c r="O588" s="5">
        <v>36061</v>
      </c>
      <c r="P588" s="8" t="s">
        <v>42</v>
      </c>
      <c r="Q588" s="39" t="s">
        <v>2973</v>
      </c>
      <c r="R588" s="4" t="s">
        <v>1931</v>
      </c>
      <c r="S588" s="4" t="s">
        <v>659</v>
      </c>
      <c r="T588" s="4" t="s">
        <v>2974</v>
      </c>
      <c r="U588" s="8" t="s">
        <v>231</v>
      </c>
      <c r="V588" s="34" t="s">
        <v>1379</v>
      </c>
      <c r="W588" s="4"/>
      <c r="BC588" s="1" t="s">
        <v>166</v>
      </c>
      <c r="BD588" s="1" t="s">
        <v>1783</v>
      </c>
      <c r="BE588" s="1" t="s">
        <v>2489</v>
      </c>
      <c r="BI588" s="4" t="s">
        <v>153</v>
      </c>
    </row>
    <row r="589" spans="1:61" s="1" customFormat="1" ht="12.75">
      <c r="A589" s="39" t="s">
        <v>1380</v>
      </c>
      <c r="B589" s="39" t="s">
        <v>1931</v>
      </c>
      <c r="C589" s="39" t="s">
        <v>2978</v>
      </c>
      <c r="D589" s="39" t="s">
        <v>629</v>
      </c>
      <c r="E589" s="39" t="s">
        <v>1298</v>
      </c>
      <c r="F589" s="39" t="s">
        <v>3251</v>
      </c>
      <c r="G589" s="7">
        <v>811</v>
      </c>
      <c r="H589" s="4">
        <v>821</v>
      </c>
      <c r="I589" s="56">
        <f t="shared" si="23"/>
        <v>0.0006957973838018369</v>
      </c>
      <c r="J589" s="7">
        <v>45</v>
      </c>
      <c r="K589" s="4">
        <v>101.21</v>
      </c>
      <c r="L589" s="6">
        <v>45</v>
      </c>
      <c r="M589" s="6">
        <v>22</v>
      </c>
      <c r="N589" s="7">
        <v>160</v>
      </c>
      <c r="O589" s="5">
        <v>36061</v>
      </c>
      <c r="P589" s="8" t="s">
        <v>42</v>
      </c>
      <c r="Q589" s="39" t="s">
        <v>2973</v>
      </c>
      <c r="R589" s="4" t="s">
        <v>1931</v>
      </c>
      <c r="S589" s="4" t="s">
        <v>659</v>
      </c>
      <c r="T589" s="4" t="s">
        <v>2974</v>
      </c>
      <c r="U589" s="8" t="s">
        <v>232</v>
      </c>
      <c r="V589" s="34" t="s">
        <v>1381</v>
      </c>
      <c r="W589" s="4"/>
      <c r="BC589" s="1" t="s">
        <v>166</v>
      </c>
      <c r="BD589" s="1" t="s">
        <v>1783</v>
      </c>
      <c r="BE589" s="1" t="s">
        <v>2489</v>
      </c>
      <c r="BI589" s="4" t="s">
        <v>153</v>
      </c>
    </row>
    <row r="590" spans="1:61" s="1" customFormat="1" ht="12.75">
      <c r="A590" s="39" t="s">
        <v>1382</v>
      </c>
      <c r="B590" s="39" t="s">
        <v>1931</v>
      </c>
      <c r="C590" s="39" t="s">
        <v>2978</v>
      </c>
      <c r="D590" s="39" t="s">
        <v>629</v>
      </c>
      <c r="E590" s="39" t="s">
        <v>1298</v>
      </c>
      <c r="F590" s="39" t="s">
        <v>3251</v>
      </c>
      <c r="G590" s="7">
        <v>782</v>
      </c>
      <c r="H590" s="4">
        <v>874</v>
      </c>
      <c r="I590" s="56">
        <f t="shared" si="23"/>
        <v>0.006390664073353709</v>
      </c>
      <c r="J590" s="7">
        <v>108</v>
      </c>
      <c r="K590" s="4">
        <v>101.46</v>
      </c>
      <c r="L590" s="6">
        <v>45</v>
      </c>
      <c r="M590" s="6">
        <v>22</v>
      </c>
      <c r="N590" s="7">
        <v>160</v>
      </c>
      <c r="O590" s="5">
        <v>35836</v>
      </c>
      <c r="P590" s="8" t="s">
        <v>42</v>
      </c>
      <c r="Q590" s="39" t="s">
        <v>2973</v>
      </c>
      <c r="R590" s="4" t="s">
        <v>1931</v>
      </c>
      <c r="S590" s="4" t="s">
        <v>1299</v>
      </c>
      <c r="T590" s="4" t="s">
        <v>234</v>
      </c>
      <c r="U590" s="8" t="s">
        <v>233</v>
      </c>
      <c r="V590" s="34" t="s">
        <v>1383</v>
      </c>
      <c r="W590" s="4"/>
      <c r="BC590" s="1" t="s">
        <v>166</v>
      </c>
      <c r="BD590" s="1" t="s">
        <v>116</v>
      </c>
      <c r="BE590" s="1" t="s">
        <v>2489</v>
      </c>
      <c r="BI590" s="4" t="s">
        <v>153</v>
      </c>
    </row>
    <row r="591" spans="1:61" s="1" customFormat="1" ht="12.75">
      <c r="A591" s="39" t="s">
        <v>1639</v>
      </c>
      <c r="B591" s="39" t="s">
        <v>1931</v>
      </c>
      <c r="C591" s="39" t="s">
        <v>2978</v>
      </c>
      <c r="D591" s="39" t="s">
        <v>629</v>
      </c>
      <c r="E591" s="39" t="s">
        <v>1298</v>
      </c>
      <c r="F591" s="39" t="s">
        <v>3251</v>
      </c>
      <c r="G591" s="7">
        <v>825</v>
      </c>
      <c r="H591" s="4">
        <v>833</v>
      </c>
      <c r="I591" s="56">
        <f t="shared" si="23"/>
        <v>0.0005556327267676066</v>
      </c>
      <c r="J591" s="7">
        <v>45</v>
      </c>
      <c r="K591" s="4">
        <v>101.49</v>
      </c>
      <c r="L591" s="6">
        <v>45</v>
      </c>
      <c r="M591" s="6">
        <v>22</v>
      </c>
      <c r="N591" s="7">
        <v>160</v>
      </c>
      <c r="O591" s="5">
        <v>36498</v>
      </c>
      <c r="P591" s="8" t="s">
        <v>42</v>
      </c>
      <c r="Q591" s="39" t="s">
        <v>2973</v>
      </c>
      <c r="R591" s="4" t="s">
        <v>1931</v>
      </c>
      <c r="S591" s="4" t="s">
        <v>659</v>
      </c>
      <c r="T591" s="4" t="s">
        <v>2373</v>
      </c>
      <c r="U591" s="8" t="s">
        <v>2391</v>
      </c>
      <c r="V591" s="34" t="s">
        <v>1384</v>
      </c>
      <c r="W591" s="4"/>
      <c r="BC591" s="1" t="s">
        <v>166</v>
      </c>
      <c r="BD591" s="1" t="s">
        <v>4149</v>
      </c>
      <c r="BE591" s="1" t="s">
        <v>2489</v>
      </c>
      <c r="BI591" s="4" t="s">
        <v>153</v>
      </c>
    </row>
    <row r="592" spans="1:61" s="1" customFormat="1" ht="12.75">
      <c r="A592" s="39" t="s">
        <v>1640</v>
      </c>
      <c r="B592" s="39" t="s">
        <v>1931</v>
      </c>
      <c r="C592" s="39" t="s">
        <v>2978</v>
      </c>
      <c r="D592" s="39" t="s">
        <v>629</v>
      </c>
      <c r="E592" s="39" t="s">
        <v>1298</v>
      </c>
      <c r="F592" s="39" t="s">
        <v>3251</v>
      </c>
      <c r="G592" s="7">
        <v>825</v>
      </c>
      <c r="H592" s="4">
        <v>833</v>
      </c>
      <c r="I592" s="56">
        <f t="shared" si="23"/>
        <v>0.0005556327267676066</v>
      </c>
      <c r="J592" s="7">
        <v>45</v>
      </c>
      <c r="K592" s="4">
        <v>101.49</v>
      </c>
      <c r="L592" s="6">
        <v>45</v>
      </c>
      <c r="M592" s="6">
        <v>22</v>
      </c>
      <c r="N592" s="7">
        <v>160</v>
      </c>
      <c r="O592" s="5">
        <v>36498</v>
      </c>
      <c r="P592" s="8" t="s">
        <v>42</v>
      </c>
      <c r="Q592" s="39" t="s">
        <v>2973</v>
      </c>
      <c r="R592" s="4" t="s">
        <v>1931</v>
      </c>
      <c r="S592" s="4" t="s">
        <v>659</v>
      </c>
      <c r="T592" s="4" t="s">
        <v>2373</v>
      </c>
      <c r="U592" s="8" t="s">
        <v>2392</v>
      </c>
      <c r="V592" s="34" t="s">
        <v>1635</v>
      </c>
      <c r="W592" s="4"/>
      <c r="BC592" s="1" t="s">
        <v>166</v>
      </c>
      <c r="BD592" s="1" t="s">
        <v>4149</v>
      </c>
      <c r="BE592" s="1" t="s">
        <v>2489</v>
      </c>
      <c r="BI592" s="4" t="s">
        <v>153</v>
      </c>
    </row>
    <row r="593" spans="1:61" s="1" customFormat="1" ht="12.75">
      <c r="A593" s="39" t="s">
        <v>1641</v>
      </c>
      <c r="B593" s="39" t="s">
        <v>1931</v>
      </c>
      <c r="C593" s="39" t="s">
        <v>2978</v>
      </c>
      <c r="D593" s="39" t="s">
        <v>629</v>
      </c>
      <c r="E593" s="39" t="s">
        <v>1298</v>
      </c>
      <c r="F593" s="39" t="s">
        <v>3251</v>
      </c>
      <c r="G593" s="7">
        <v>823</v>
      </c>
      <c r="H593" s="4">
        <v>832</v>
      </c>
      <c r="I593" s="56">
        <f t="shared" si="23"/>
        <v>0.0006252170892671067</v>
      </c>
      <c r="J593" s="7">
        <v>45</v>
      </c>
      <c r="K593" s="4">
        <v>101.45</v>
      </c>
      <c r="L593" s="6">
        <v>45</v>
      </c>
      <c r="M593" s="6">
        <v>22</v>
      </c>
      <c r="N593" s="7">
        <v>160</v>
      </c>
      <c r="O593" s="5">
        <v>36498</v>
      </c>
      <c r="P593" s="8" t="s">
        <v>42</v>
      </c>
      <c r="Q593" s="39" t="s">
        <v>2973</v>
      </c>
      <c r="R593" s="4" t="s">
        <v>1931</v>
      </c>
      <c r="S593" s="4" t="s">
        <v>659</v>
      </c>
      <c r="T593" s="4" t="s">
        <v>2373</v>
      </c>
      <c r="U593" s="8" t="s">
        <v>2393</v>
      </c>
      <c r="V593" s="34" t="s">
        <v>1636</v>
      </c>
      <c r="W593" s="4"/>
      <c r="BC593" s="1" t="s">
        <v>166</v>
      </c>
      <c r="BD593" s="1" t="s">
        <v>4149</v>
      </c>
      <c r="BE593" s="1" t="s">
        <v>2489</v>
      </c>
      <c r="BI593" s="4" t="s">
        <v>153</v>
      </c>
    </row>
    <row r="594" spans="1:61" s="1" customFormat="1" ht="12.75">
      <c r="A594" s="39" t="s">
        <v>1645</v>
      </c>
      <c r="B594" s="39" t="s">
        <v>1931</v>
      </c>
      <c r="C594" s="39" t="s">
        <v>2978</v>
      </c>
      <c r="D594" s="39" t="s">
        <v>629</v>
      </c>
      <c r="E594" s="39" t="s">
        <v>1298</v>
      </c>
      <c r="F594" s="39" t="s">
        <v>3251</v>
      </c>
      <c r="G594" s="7">
        <v>820</v>
      </c>
      <c r="H594" s="4">
        <v>831</v>
      </c>
      <c r="I594" s="56">
        <f t="shared" si="23"/>
        <v>0.0007643666180251546</v>
      </c>
      <c r="J594" s="7">
        <v>45</v>
      </c>
      <c r="K594" s="4">
        <v>101.45</v>
      </c>
      <c r="L594" s="6">
        <v>45</v>
      </c>
      <c r="M594" s="6">
        <v>22</v>
      </c>
      <c r="N594" s="7">
        <v>160</v>
      </c>
      <c r="O594" s="5">
        <v>36498</v>
      </c>
      <c r="P594" s="8" t="s">
        <v>42</v>
      </c>
      <c r="Q594" s="39" t="s">
        <v>2973</v>
      </c>
      <c r="R594" s="4" t="s">
        <v>1931</v>
      </c>
      <c r="S594" s="4" t="s">
        <v>659</v>
      </c>
      <c r="T594" s="4" t="s">
        <v>2373</v>
      </c>
      <c r="U594" s="8" t="s">
        <v>2395</v>
      </c>
      <c r="V594" s="34" t="s">
        <v>1642</v>
      </c>
      <c r="W594" s="4"/>
      <c r="BC594" s="1" t="s">
        <v>166</v>
      </c>
      <c r="BD594" s="1" t="s">
        <v>4149</v>
      </c>
      <c r="BE594" s="1" t="s">
        <v>2489</v>
      </c>
      <c r="BI594" s="4" t="s">
        <v>153</v>
      </c>
    </row>
    <row r="595" spans="1:61" s="1" customFormat="1" ht="12.75">
      <c r="A595" s="39" t="s">
        <v>3931</v>
      </c>
      <c r="B595" s="39" t="s">
        <v>1931</v>
      </c>
      <c r="C595" s="39" t="s">
        <v>2978</v>
      </c>
      <c r="D595" s="39" t="s">
        <v>629</v>
      </c>
      <c r="E595" s="39" t="s">
        <v>1298</v>
      </c>
      <c r="F595" s="39" t="s">
        <v>3251</v>
      </c>
      <c r="G595" s="7">
        <v>824</v>
      </c>
      <c r="H595" s="4">
        <v>829</v>
      </c>
      <c r="I595" s="56">
        <f t="shared" si="23"/>
        <v>0.00034739109289237826</v>
      </c>
      <c r="J595" s="7">
        <v>45</v>
      </c>
      <c r="K595" s="4">
        <v>101.43</v>
      </c>
      <c r="L595" s="6">
        <v>45</v>
      </c>
      <c r="M595" s="6">
        <v>22</v>
      </c>
      <c r="N595" s="7">
        <v>160</v>
      </c>
      <c r="O595" s="5">
        <v>36498</v>
      </c>
      <c r="P595" s="8" t="s">
        <v>42</v>
      </c>
      <c r="Q595" s="39" t="s">
        <v>2973</v>
      </c>
      <c r="R595" s="4" t="s">
        <v>1931</v>
      </c>
      <c r="S595" s="4" t="s">
        <v>659</v>
      </c>
      <c r="T595" s="4" t="s">
        <v>2373</v>
      </c>
      <c r="U595" s="8" t="s">
        <v>2396</v>
      </c>
      <c r="V595" s="34" t="s">
        <v>1643</v>
      </c>
      <c r="W595" s="4"/>
      <c r="BC595" s="1" t="s">
        <v>166</v>
      </c>
      <c r="BD595" s="1" t="s">
        <v>4149</v>
      </c>
      <c r="BE595" s="1" t="s">
        <v>2489</v>
      </c>
      <c r="BI595" s="4" t="s">
        <v>153</v>
      </c>
    </row>
    <row r="596" spans="1:61" s="1" customFormat="1" ht="12.75">
      <c r="A596" s="39" t="s">
        <v>3932</v>
      </c>
      <c r="B596" s="39" t="s">
        <v>1931</v>
      </c>
      <c r="C596" s="39" t="s">
        <v>2978</v>
      </c>
      <c r="D596" s="39" t="s">
        <v>629</v>
      </c>
      <c r="E596" s="39" t="s">
        <v>1298</v>
      </c>
      <c r="F596" s="39" t="s">
        <v>3251</v>
      </c>
      <c r="G596" s="7">
        <v>824</v>
      </c>
      <c r="H596" s="4">
        <v>829</v>
      </c>
      <c r="I596" s="56">
        <f t="shared" si="23"/>
        <v>0.00034739109289237826</v>
      </c>
      <c r="J596" s="7">
        <v>45</v>
      </c>
      <c r="K596" s="4">
        <v>101.43</v>
      </c>
      <c r="L596" s="6">
        <v>45</v>
      </c>
      <c r="M596" s="6">
        <v>22</v>
      </c>
      <c r="N596" s="7">
        <v>160</v>
      </c>
      <c r="O596" s="5">
        <v>36498</v>
      </c>
      <c r="P596" s="8" t="s">
        <v>42</v>
      </c>
      <c r="Q596" s="39" t="s">
        <v>2973</v>
      </c>
      <c r="R596" s="4" t="s">
        <v>1931</v>
      </c>
      <c r="S596" s="4" t="s">
        <v>659</v>
      </c>
      <c r="T596" s="4" t="s">
        <v>2373</v>
      </c>
      <c r="U596" s="8" t="s">
        <v>2397</v>
      </c>
      <c r="V596" s="34" t="s">
        <v>1644</v>
      </c>
      <c r="W596" s="4"/>
      <c r="BC596" s="1" t="s">
        <v>166</v>
      </c>
      <c r="BD596" s="1" t="s">
        <v>4149</v>
      </c>
      <c r="BE596" s="1" t="s">
        <v>2489</v>
      </c>
      <c r="BI596" s="4" t="s">
        <v>153</v>
      </c>
    </row>
    <row r="597" spans="1:61" s="1" customFormat="1" ht="12.75">
      <c r="A597" s="39" t="s">
        <v>3933</v>
      </c>
      <c r="B597" s="39" t="s">
        <v>1931</v>
      </c>
      <c r="C597" s="39" t="s">
        <v>2978</v>
      </c>
      <c r="D597" s="39" t="s">
        <v>629</v>
      </c>
      <c r="E597" s="39" t="s">
        <v>1298</v>
      </c>
      <c r="F597" s="39" t="s">
        <v>3251</v>
      </c>
      <c r="G597" s="7">
        <v>777</v>
      </c>
      <c r="H597" s="4">
        <v>804</v>
      </c>
      <c r="I597" s="56">
        <f t="shared" si="23"/>
        <v>0.001885343202290343</v>
      </c>
      <c r="J597" s="7">
        <v>108</v>
      </c>
      <c r="K597" s="4">
        <v>100.67</v>
      </c>
      <c r="L597" s="6">
        <v>45</v>
      </c>
      <c r="M597" s="6">
        <v>22</v>
      </c>
      <c r="N597" s="7">
        <v>160</v>
      </c>
      <c r="O597" s="5">
        <v>35836</v>
      </c>
      <c r="P597" s="8" t="s">
        <v>42</v>
      </c>
      <c r="Q597" s="39" t="s">
        <v>2973</v>
      </c>
      <c r="R597" s="4" t="s">
        <v>1931</v>
      </c>
      <c r="S597" s="4" t="s">
        <v>1299</v>
      </c>
      <c r="T597" s="4" t="s">
        <v>234</v>
      </c>
      <c r="U597" s="8" t="s">
        <v>235</v>
      </c>
      <c r="V597" s="34" t="s">
        <v>3934</v>
      </c>
      <c r="W597" s="4"/>
      <c r="BC597" s="1" t="s">
        <v>166</v>
      </c>
      <c r="BD597" s="1" t="s">
        <v>116</v>
      </c>
      <c r="BE597" s="1" t="s">
        <v>2489</v>
      </c>
      <c r="BI597" s="4" t="s">
        <v>153</v>
      </c>
    </row>
    <row r="598" spans="1:61" s="1" customFormat="1" ht="12.75">
      <c r="A598" s="39" t="s">
        <v>3935</v>
      </c>
      <c r="B598" s="39" t="s">
        <v>1931</v>
      </c>
      <c r="C598" s="39" t="s">
        <v>2978</v>
      </c>
      <c r="D598" s="39" t="s">
        <v>629</v>
      </c>
      <c r="E598" s="39" t="s">
        <v>1298</v>
      </c>
      <c r="F598" s="39" t="s">
        <v>3251</v>
      </c>
      <c r="G598" s="7">
        <v>814</v>
      </c>
      <c r="H598" s="4">
        <v>824</v>
      </c>
      <c r="I598" s="56">
        <f t="shared" si="23"/>
        <v>0.0006955070246209487</v>
      </c>
      <c r="J598" s="7">
        <v>45</v>
      </c>
      <c r="K598" s="4">
        <v>101.27</v>
      </c>
      <c r="L598" s="6">
        <v>45</v>
      </c>
      <c r="M598" s="6">
        <v>22</v>
      </c>
      <c r="N598" s="7">
        <v>160</v>
      </c>
      <c r="O598" s="5">
        <v>35787</v>
      </c>
      <c r="P598" s="8" t="s">
        <v>42</v>
      </c>
      <c r="Q598" s="39" t="s">
        <v>2973</v>
      </c>
      <c r="R598" s="4" t="s">
        <v>1931</v>
      </c>
      <c r="S598" s="4" t="s">
        <v>659</v>
      </c>
      <c r="T598" s="4" t="s">
        <v>2974</v>
      </c>
      <c r="U598" s="8" t="s">
        <v>239</v>
      </c>
      <c r="V598" s="34" t="s">
        <v>3936</v>
      </c>
      <c r="W598" s="4"/>
      <c r="BC598" s="1" t="s">
        <v>166</v>
      </c>
      <c r="BD598" s="1" t="s">
        <v>2216</v>
      </c>
      <c r="BE598" s="1" t="s">
        <v>2489</v>
      </c>
      <c r="BI598" s="4" t="s">
        <v>153</v>
      </c>
    </row>
    <row r="599" spans="1:61" s="1" customFormat="1" ht="12.75">
      <c r="A599" s="39" t="s">
        <v>3937</v>
      </c>
      <c r="B599" s="39" t="s">
        <v>1931</v>
      </c>
      <c r="C599" s="39" t="s">
        <v>2978</v>
      </c>
      <c r="D599" s="39" t="s">
        <v>629</v>
      </c>
      <c r="E599" s="39" t="s">
        <v>1298</v>
      </c>
      <c r="F599" s="39" t="s">
        <v>3251</v>
      </c>
      <c r="G599" s="7">
        <v>813</v>
      </c>
      <c r="H599" s="4">
        <v>824</v>
      </c>
      <c r="I599" s="56">
        <f t="shared" si="23"/>
        <v>0.0007651109410864575</v>
      </c>
      <c r="J599" s="7">
        <v>45</v>
      </c>
      <c r="K599" s="4">
        <v>101.26</v>
      </c>
      <c r="L599" s="6">
        <v>45</v>
      </c>
      <c r="M599" s="6">
        <v>22</v>
      </c>
      <c r="N599" s="7">
        <v>160</v>
      </c>
      <c r="O599" s="5">
        <v>35787</v>
      </c>
      <c r="P599" s="8" t="s">
        <v>42</v>
      </c>
      <c r="Q599" s="39" t="s">
        <v>2973</v>
      </c>
      <c r="R599" s="4" t="s">
        <v>1931</v>
      </c>
      <c r="S599" s="4" t="s">
        <v>659</v>
      </c>
      <c r="T599" s="4" t="s">
        <v>2974</v>
      </c>
      <c r="U599" s="8" t="s">
        <v>2977</v>
      </c>
      <c r="V599" s="34" t="s">
        <v>3938</v>
      </c>
      <c r="W599" s="4"/>
      <c r="BC599" s="1" t="s">
        <v>166</v>
      </c>
      <c r="BD599" s="1" t="s">
        <v>2216</v>
      </c>
      <c r="BE599" s="1" t="s">
        <v>2489</v>
      </c>
      <c r="BI599" s="4" t="s">
        <v>153</v>
      </c>
    </row>
    <row r="600" spans="1:61" s="1" customFormat="1" ht="12.75">
      <c r="A600" s="39" t="s">
        <v>3939</v>
      </c>
      <c r="B600" s="39" t="s">
        <v>1931</v>
      </c>
      <c r="C600" s="39" t="s">
        <v>2978</v>
      </c>
      <c r="D600" s="39" t="s">
        <v>629</v>
      </c>
      <c r="E600" s="39" t="s">
        <v>1298</v>
      </c>
      <c r="F600" s="39" t="s">
        <v>3251</v>
      </c>
      <c r="G600" s="7">
        <v>815</v>
      </c>
      <c r="H600" s="4">
        <v>823</v>
      </c>
      <c r="I600" s="56">
        <f t="shared" si="23"/>
        <v>0.0005564056196967589</v>
      </c>
      <c r="J600" s="7">
        <v>45</v>
      </c>
      <c r="K600" s="4">
        <v>101.27</v>
      </c>
      <c r="L600" s="6">
        <v>45</v>
      </c>
      <c r="M600" s="6">
        <v>22</v>
      </c>
      <c r="N600" s="7">
        <v>160</v>
      </c>
      <c r="O600" s="5">
        <v>35787</v>
      </c>
      <c r="P600" s="8" t="s">
        <v>42</v>
      </c>
      <c r="Q600" s="39" t="s">
        <v>2973</v>
      </c>
      <c r="R600" s="4" t="s">
        <v>1931</v>
      </c>
      <c r="S600" s="4" t="s">
        <v>659</v>
      </c>
      <c r="T600" s="4" t="s">
        <v>2974</v>
      </c>
      <c r="U600" s="8" t="s">
        <v>2979</v>
      </c>
      <c r="V600" s="34" t="s">
        <v>3940</v>
      </c>
      <c r="W600" s="4"/>
      <c r="BC600" s="1" t="s">
        <v>166</v>
      </c>
      <c r="BD600" s="1" t="s">
        <v>2216</v>
      </c>
      <c r="BE600" s="1" t="s">
        <v>2489</v>
      </c>
      <c r="BI600" s="4" t="s">
        <v>153</v>
      </c>
    </row>
    <row r="601" spans="1:61" s="1" customFormat="1" ht="12.75">
      <c r="A601" s="39" t="s">
        <v>3941</v>
      </c>
      <c r="B601" s="39" t="s">
        <v>1931</v>
      </c>
      <c r="C601" s="39" t="s">
        <v>2978</v>
      </c>
      <c r="D601" s="39" t="s">
        <v>629</v>
      </c>
      <c r="E601" s="38" t="s">
        <v>1298</v>
      </c>
      <c r="F601" s="39" t="s">
        <v>3251</v>
      </c>
      <c r="G601" s="41">
        <v>816</v>
      </c>
      <c r="H601" s="1">
        <v>822</v>
      </c>
      <c r="I601" s="56">
        <f t="shared" si="23"/>
        <v>0.0004173042147725692</v>
      </c>
      <c r="J601" s="7">
        <v>45</v>
      </c>
      <c r="K601" s="1">
        <v>101.27</v>
      </c>
      <c r="L601" s="6">
        <v>45</v>
      </c>
      <c r="M601" s="6">
        <v>22</v>
      </c>
      <c r="N601" s="7">
        <v>160</v>
      </c>
      <c r="O601" s="5">
        <v>35787</v>
      </c>
      <c r="P601" s="8" t="s">
        <v>42</v>
      </c>
      <c r="Q601" s="39" t="s">
        <v>2973</v>
      </c>
      <c r="R601" s="4" t="s">
        <v>1931</v>
      </c>
      <c r="S601" s="4" t="s">
        <v>659</v>
      </c>
      <c r="T601" s="4" t="s">
        <v>2974</v>
      </c>
      <c r="U601" s="8" t="s">
        <v>2980</v>
      </c>
      <c r="V601" s="34" t="s">
        <v>3942</v>
      </c>
      <c r="W601" s="4"/>
      <c r="BC601" s="1" t="s">
        <v>166</v>
      </c>
      <c r="BD601" s="1" t="s">
        <v>2216</v>
      </c>
      <c r="BE601" s="1" t="s">
        <v>2489</v>
      </c>
      <c r="BI601" s="4" t="s">
        <v>153</v>
      </c>
    </row>
    <row r="602" spans="1:61" s="1" customFormat="1" ht="12.75">
      <c r="A602" s="39" t="s">
        <v>3943</v>
      </c>
      <c r="B602" s="39" t="s">
        <v>1931</v>
      </c>
      <c r="C602" s="39" t="s">
        <v>2978</v>
      </c>
      <c r="D602" s="39" t="s">
        <v>629</v>
      </c>
      <c r="E602" s="39" t="s">
        <v>1298</v>
      </c>
      <c r="F602" s="39" t="s">
        <v>3251</v>
      </c>
      <c r="G602" s="7">
        <v>816</v>
      </c>
      <c r="H602" s="4">
        <v>822</v>
      </c>
      <c r="I602" s="56">
        <f t="shared" si="23"/>
        <v>0.0004173042147725692</v>
      </c>
      <c r="J602" s="7">
        <v>45</v>
      </c>
      <c r="K602" s="4">
        <v>101.27</v>
      </c>
      <c r="L602" s="18">
        <v>45</v>
      </c>
      <c r="M602" s="18">
        <v>22</v>
      </c>
      <c r="N602" s="7">
        <v>160</v>
      </c>
      <c r="O602" s="17">
        <v>35787</v>
      </c>
      <c r="P602" s="2" t="s">
        <v>42</v>
      </c>
      <c r="Q602" s="39" t="s">
        <v>2973</v>
      </c>
      <c r="R602" s="4" t="s">
        <v>1931</v>
      </c>
      <c r="S602" s="4" t="s">
        <v>659</v>
      </c>
      <c r="T602" s="4" t="s">
        <v>2974</v>
      </c>
      <c r="U602" s="8" t="s">
        <v>167</v>
      </c>
      <c r="V602" s="34" t="s">
        <v>3944</v>
      </c>
      <c r="BC602" s="1" t="s">
        <v>166</v>
      </c>
      <c r="BD602" s="1" t="s">
        <v>2216</v>
      </c>
      <c r="BE602" s="1" t="s">
        <v>2489</v>
      </c>
      <c r="BI602" s="4" t="s">
        <v>153</v>
      </c>
    </row>
    <row r="603" spans="1:61" s="1" customFormat="1" ht="12.75">
      <c r="A603" s="39" t="s">
        <v>3945</v>
      </c>
      <c r="B603" s="39" t="s">
        <v>1931</v>
      </c>
      <c r="C603" s="39" t="s">
        <v>176</v>
      </c>
      <c r="D603" s="39" t="s">
        <v>629</v>
      </c>
      <c r="E603" s="39" t="s">
        <v>177</v>
      </c>
      <c r="F603" s="39" t="s">
        <v>1263</v>
      </c>
      <c r="G603" s="7">
        <v>685</v>
      </c>
      <c r="H603" s="4">
        <v>699</v>
      </c>
      <c r="I603" s="56">
        <f t="shared" si="23"/>
        <v>0.0009912206173888418</v>
      </c>
      <c r="J603" s="7">
        <v>98.2</v>
      </c>
      <c r="K603" s="4">
        <v>98.61</v>
      </c>
      <c r="L603" s="6">
        <v>390</v>
      </c>
      <c r="M603" s="6"/>
      <c r="N603" s="4"/>
      <c r="O603" s="5">
        <v>35643</v>
      </c>
      <c r="P603" s="8" t="s">
        <v>2687</v>
      </c>
      <c r="Q603" s="39" t="s">
        <v>2973</v>
      </c>
      <c r="R603" s="4" t="s">
        <v>1931</v>
      </c>
      <c r="S603" s="4" t="s">
        <v>1299</v>
      </c>
      <c r="T603" s="4" t="s">
        <v>2373</v>
      </c>
      <c r="U603" s="8" t="s">
        <v>175</v>
      </c>
      <c r="V603" s="34" t="s">
        <v>3946</v>
      </c>
      <c r="W603" s="4" t="s">
        <v>183</v>
      </c>
      <c r="BC603" s="4" t="s">
        <v>1433</v>
      </c>
      <c r="BD603" s="1" t="s">
        <v>174</v>
      </c>
      <c r="BE603" s="1" t="s">
        <v>173</v>
      </c>
      <c r="BF603" s="1" t="s">
        <v>1470</v>
      </c>
      <c r="BG603" s="1" t="s">
        <v>1470</v>
      </c>
      <c r="BI603" s="4" t="s">
        <v>4481</v>
      </c>
    </row>
    <row r="604" spans="1:61" ht="12.75">
      <c r="A604" s="39" t="s">
        <v>3948</v>
      </c>
      <c r="B604" s="39" t="s">
        <v>1931</v>
      </c>
      <c r="C604" s="39" t="s">
        <v>176</v>
      </c>
      <c r="D604" s="39" t="s">
        <v>629</v>
      </c>
      <c r="E604" s="39" t="s">
        <v>177</v>
      </c>
      <c r="F604" s="39" t="s">
        <v>1263</v>
      </c>
      <c r="G604" s="7">
        <v>364</v>
      </c>
      <c r="H604" s="4">
        <v>427</v>
      </c>
      <c r="I604" s="56">
        <f t="shared" si="23"/>
        <v>0.0046559751681324365</v>
      </c>
      <c r="J604" s="7">
        <v>97.2</v>
      </c>
      <c r="K604" s="4">
        <v>92.47</v>
      </c>
      <c r="L604" s="6">
        <v>360</v>
      </c>
      <c r="M604" s="6">
        <v>304</v>
      </c>
      <c r="N604" s="4"/>
      <c r="O604" s="5">
        <v>37798</v>
      </c>
      <c r="P604" s="8" t="s">
        <v>181</v>
      </c>
      <c r="Q604" s="39" t="s">
        <v>2973</v>
      </c>
      <c r="R604" s="4" t="s">
        <v>1931</v>
      </c>
      <c r="S604" s="4" t="s">
        <v>1299</v>
      </c>
      <c r="T604" s="4" t="s">
        <v>180</v>
      </c>
      <c r="U604" s="8" t="s">
        <v>179</v>
      </c>
      <c r="V604" s="34" t="s">
        <v>3947</v>
      </c>
      <c r="W604" s="4" t="s">
        <v>182</v>
      </c>
      <c r="BC604" s="4" t="s">
        <v>3184</v>
      </c>
      <c r="BD604" s="1" t="s">
        <v>174</v>
      </c>
      <c r="BE604" s="21" t="s">
        <v>178</v>
      </c>
      <c r="BF604" s="21" t="s">
        <v>2466</v>
      </c>
      <c r="BG604" s="21" t="s">
        <v>965</v>
      </c>
      <c r="BI604" s="4" t="s">
        <v>4481</v>
      </c>
    </row>
    <row r="605" spans="1:61" s="1" customFormat="1" ht="12.75">
      <c r="A605" s="39" t="s">
        <v>3957</v>
      </c>
      <c r="B605" s="39" t="s">
        <v>1931</v>
      </c>
      <c r="C605" s="39" t="s">
        <v>1449</v>
      </c>
      <c r="D605" s="39" t="s">
        <v>1251</v>
      </c>
      <c r="E605" s="39" t="s">
        <v>4709</v>
      </c>
      <c r="F605" s="39" t="s">
        <v>3950</v>
      </c>
      <c r="G605" s="11">
        <v>35786</v>
      </c>
      <c r="H605" s="6">
        <v>35786</v>
      </c>
      <c r="I605" s="56">
        <f t="shared" si="23"/>
        <v>0</v>
      </c>
      <c r="J605" s="7">
        <v>0</v>
      </c>
      <c r="K605" s="4">
        <v>1436.27</v>
      </c>
      <c r="L605" s="6">
        <v>9528</v>
      </c>
      <c r="M605" s="6"/>
      <c r="N605" s="4"/>
      <c r="O605" s="5">
        <v>33192</v>
      </c>
      <c r="P605" s="8"/>
      <c r="Q605" s="39" t="s">
        <v>3653</v>
      </c>
      <c r="R605" s="4" t="s">
        <v>1931</v>
      </c>
      <c r="S605" s="4" t="s">
        <v>1305</v>
      </c>
      <c r="T605" s="4" t="s">
        <v>2940</v>
      </c>
      <c r="U605" s="8" t="s">
        <v>2939</v>
      </c>
      <c r="V605" s="34" t="s">
        <v>3958</v>
      </c>
      <c r="W605" s="4" t="s">
        <v>2941</v>
      </c>
      <c r="BC605" s="1" t="s">
        <v>1471</v>
      </c>
      <c r="BD605" s="1" t="s">
        <v>3949</v>
      </c>
      <c r="BE605" s="1" t="s">
        <v>923</v>
      </c>
      <c r="BI605" s="4" t="s">
        <v>413</v>
      </c>
    </row>
    <row r="606" spans="1:61" s="1" customFormat="1" ht="12.75">
      <c r="A606" s="39" t="s">
        <v>3955</v>
      </c>
      <c r="B606" s="39" t="s">
        <v>1931</v>
      </c>
      <c r="C606" s="39" t="s">
        <v>1449</v>
      </c>
      <c r="D606" s="39" t="s">
        <v>1251</v>
      </c>
      <c r="E606" s="39" t="s">
        <v>4709</v>
      </c>
      <c r="F606" s="39" t="s">
        <v>1297</v>
      </c>
      <c r="G606" s="11">
        <v>35786</v>
      </c>
      <c r="H606" s="11">
        <v>35786</v>
      </c>
      <c r="I606" s="56">
        <f t="shared" si="23"/>
        <v>0</v>
      </c>
      <c r="J606" s="7">
        <v>3</v>
      </c>
      <c r="K606" s="7">
        <v>1436.1</v>
      </c>
      <c r="L606" s="6">
        <v>4500</v>
      </c>
      <c r="M606" s="6"/>
      <c r="N606" s="4"/>
      <c r="O606" s="5">
        <v>34833</v>
      </c>
      <c r="P606" s="8"/>
      <c r="Q606" s="39" t="s">
        <v>3653</v>
      </c>
      <c r="R606" s="4" t="s">
        <v>1931</v>
      </c>
      <c r="S606" s="4" t="s">
        <v>1305</v>
      </c>
      <c r="T606" s="4" t="s">
        <v>1202</v>
      </c>
      <c r="U606" s="8" t="s">
        <v>2942</v>
      </c>
      <c r="V606" s="34" t="s">
        <v>3956</v>
      </c>
      <c r="W606" s="4" t="s">
        <v>2943</v>
      </c>
      <c r="BC606" s="1" t="s">
        <v>3954</v>
      </c>
      <c r="BD606" s="1" t="s">
        <v>3949</v>
      </c>
      <c r="BE606" s="1" t="s">
        <v>923</v>
      </c>
      <c r="BI606" s="4" t="s">
        <v>1729</v>
      </c>
    </row>
    <row r="607" spans="1:61" s="1" customFormat="1" ht="12.75" hidden="1">
      <c r="A607" s="39" t="s">
        <v>1638</v>
      </c>
      <c r="B607" s="39" t="s">
        <v>1931</v>
      </c>
      <c r="C607" s="39" t="s">
        <v>2978</v>
      </c>
      <c r="D607" s="39" t="s">
        <v>629</v>
      </c>
      <c r="E607" s="39" t="s">
        <v>1298</v>
      </c>
      <c r="F607" s="39" t="s">
        <v>1935</v>
      </c>
      <c r="G607" s="7">
        <v>824</v>
      </c>
      <c r="H607" s="4">
        <v>830</v>
      </c>
      <c r="I607" s="56">
        <f t="shared" si="23"/>
        <v>0.00041684035014589413</v>
      </c>
      <c r="J607" s="7">
        <v>45</v>
      </c>
      <c r="K607" s="4">
        <v>101.44</v>
      </c>
      <c r="L607" s="6"/>
      <c r="M607" s="6">
        <v>42</v>
      </c>
      <c r="N607" s="7" t="s">
        <v>2975</v>
      </c>
      <c r="O607" s="5">
        <v>36498</v>
      </c>
      <c r="P607" s="8" t="s">
        <v>42</v>
      </c>
      <c r="Q607" s="39" t="s">
        <v>2973</v>
      </c>
      <c r="R607" s="4" t="s">
        <v>1931</v>
      </c>
      <c r="S607" s="4" t="s">
        <v>659</v>
      </c>
      <c r="T607" s="4" t="s">
        <v>2373</v>
      </c>
      <c r="U607" s="8" t="s">
        <v>2394</v>
      </c>
      <c r="V607" s="34" t="s">
        <v>1637</v>
      </c>
      <c r="W607" s="4"/>
      <c r="BC607" s="1" t="s">
        <v>166</v>
      </c>
      <c r="BD607" s="1" t="s">
        <v>4149</v>
      </c>
      <c r="BI607" s="4" t="s">
        <v>153</v>
      </c>
    </row>
    <row r="608" spans="1:61" s="1" customFormat="1" ht="12.75">
      <c r="A608" s="39" t="s">
        <v>3959</v>
      </c>
      <c r="B608" s="39" t="s">
        <v>1931</v>
      </c>
      <c r="C608" s="39" t="s">
        <v>1449</v>
      </c>
      <c r="D608" s="39" t="s">
        <v>1251</v>
      </c>
      <c r="E608" s="39" t="s">
        <v>4709</v>
      </c>
      <c r="F608" s="39" t="s">
        <v>1297</v>
      </c>
      <c r="G608" s="11">
        <v>35780</v>
      </c>
      <c r="H608" s="11">
        <v>35780</v>
      </c>
      <c r="I608" s="56">
        <f t="shared" si="23"/>
        <v>0</v>
      </c>
      <c r="J608" s="7">
        <v>1</v>
      </c>
      <c r="K608" s="7">
        <v>1436.27</v>
      </c>
      <c r="L608" s="6">
        <v>4500</v>
      </c>
      <c r="M608" s="6"/>
      <c r="N608" s="4"/>
      <c r="O608" s="5">
        <v>35924</v>
      </c>
      <c r="P608" s="8"/>
      <c r="Q608" s="39" t="s">
        <v>3653</v>
      </c>
      <c r="R608" s="4" t="s">
        <v>1931</v>
      </c>
      <c r="S608" s="4" t="s">
        <v>1305</v>
      </c>
      <c r="T608" s="4" t="s">
        <v>1202</v>
      </c>
      <c r="U608" s="8" t="s">
        <v>2944</v>
      </c>
      <c r="V608" s="34" t="s">
        <v>3960</v>
      </c>
      <c r="W608" s="4" t="s">
        <v>2943</v>
      </c>
      <c r="BC608" s="1" t="s">
        <v>3952</v>
      </c>
      <c r="BD608" s="1" t="s">
        <v>3949</v>
      </c>
      <c r="BE608" s="1" t="s">
        <v>923</v>
      </c>
      <c r="BF608" s="1" t="s">
        <v>1471</v>
      </c>
      <c r="BI608" s="4" t="s">
        <v>3216</v>
      </c>
    </row>
    <row r="609" spans="1:61" s="1" customFormat="1" ht="12.75">
      <c r="A609" s="39" t="s">
        <v>3961</v>
      </c>
      <c r="B609" s="39" t="s">
        <v>1931</v>
      </c>
      <c r="C609" s="39" t="s">
        <v>1449</v>
      </c>
      <c r="D609" s="39" t="s">
        <v>1251</v>
      </c>
      <c r="E609" s="39" t="s">
        <v>4709</v>
      </c>
      <c r="F609" s="39" t="s">
        <v>1297</v>
      </c>
      <c r="G609" s="11">
        <v>35780</v>
      </c>
      <c r="H609" s="6">
        <v>35800</v>
      </c>
      <c r="I609" s="56">
        <f t="shared" si="23"/>
        <v>0.00023719165085388995</v>
      </c>
      <c r="J609" s="7">
        <v>2</v>
      </c>
      <c r="K609" s="4">
        <v>1436.27</v>
      </c>
      <c r="L609" s="6">
        <v>4500</v>
      </c>
      <c r="M609" s="6"/>
      <c r="N609" s="4"/>
      <c r="O609" s="5">
        <v>37873</v>
      </c>
      <c r="P609" s="8"/>
      <c r="Q609" s="39" t="s">
        <v>3653</v>
      </c>
      <c r="R609" s="4" t="s">
        <v>1931</v>
      </c>
      <c r="S609" s="4" t="s">
        <v>1305</v>
      </c>
      <c r="T609" s="4" t="s">
        <v>343</v>
      </c>
      <c r="U609" s="8" t="s">
        <v>3274</v>
      </c>
      <c r="V609" s="34" t="s">
        <v>3962</v>
      </c>
      <c r="W609" s="4" t="s">
        <v>3275</v>
      </c>
      <c r="BC609" s="1" t="s">
        <v>3953</v>
      </c>
      <c r="BD609" s="1" t="s">
        <v>2471</v>
      </c>
      <c r="BE609" s="1" t="s">
        <v>3951</v>
      </c>
      <c r="BF609" s="1" t="s">
        <v>3949</v>
      </c>
      <c r="BG609" s="1" t="s">
        <v>1472</v>
      </c>
      <c r="BI609" s="4" t="s">
        <v>3216</v>
      </c>
    </row>
    <row r="610" spans="1:62" s="1" customFormat="1" ht="12.75">
      <c r="A610" s="39" t="s">
        <v>2123</v>
      </c>
      <c r="B610" s="39" t="s">
        <v>1051</v>
      </c>
      <c r="C610" s="39" t="s">
        <v>1050</v>
      </c>
      <c r="D610" s="39" t="s">
        <v>4402</v>
      </c>
      <c r="E610" s="39" t="s">
        <v>1936</v>
      </c>
      <c r="F610" s="39" t="s">
        <v>1263</v>
      </c>
      <c r="G610" s="11">
        <v>646</v>
      </c>
      <c r="H610" s="6">
        <v>865</v>
      </c>
      <c r="I610" s="56">
        <f t="shared" si="23"/>
        <v>0.01536734264262157</v>
      </c>
      <c r="J610" s="7">
        <v>96.4</v>
      </c>
      <c r="K610" s="4">
        <v>99.93</v>
      </c>
      <c r="L610" s="6">
        <v>60.6</v>
      </c>
      <c r="M610" s="6">
        <v>50</v>
      </c>
      <c r="N610" s="7">
        <v>54</v>
      </c>
      <c r="O610" s="5">
        <v>36214</v>
      </c>
      <c r="P610" s="8" t="s">
        <v>42</v>
      </c>
      <c r="Q610" s="39" t="s">
        <v>1053</v>
      </c>
      <c r="R610" s="4" t="s">
        <v>1051</v>
      </c>
      <c r="S610" s="4" t="s">
        <v>1299</v>
      </c>
      <c r="T610" s="4" t="s">
        <v>4422</v>
      </c>
      <c r="U610" s="8" t="s">
        <v>1054</v>
      </c>
      <c r="V610" s="34" t="s">
        <v>1055</v>
      </c>
      <c r="W610" s="22" t="s">
        <v>1048</v>
      </c>
      <c r="BC610" s="1" t="s">
        <v>1052</v>
      </c>
      <c r="BD610" s="1" t="s">
        <v>1049</v>
      </c>
      <c r="BE610" s="1" t="s">
        <v>1047</v>
      </c>
      <c r="BF610" s="1" t="s">
        <v>2466</v>
      </c>
      <c r="BI610" s="4" t="s">
        <v>2654</v>
      </c>
      <c r="BJ610" s="1" t="s">
        <v>1149</v>
      </c>
    </row>
    <row r="611" spans="1:61" s="1" customFormat="1" ht="12.75">
      <c r="A611" s="39" t="s">
        <v>3963</v>
      </c>
      <c r="B611" s="39" t="s">
        <v>3452</v>
      </c>
      <c r="C611" s="39" t="s">
        <v>3453</v>
      </c>
      <c r="D611" s="39" t="s">
        <v>309</v>
      </c>
      <c r="E611" s="39" t="s">
        <v>1298</v>
      </c>
      <c r="F611" s="39" t="s">
        <v>3456</v>
      </c>
      <c r="G611" s="11">
        <v>35771</v>
      </c>
      <c r="H611" s="6">
        <v>35801</v>
      </c>
      <c r="I611" s="56">
        <f t="shared" si="23"/>
        <v>0.00035582123541132935</v>
      </c>
      <c r="J611" s="7">
        <v>0.02</v>
      </c>
      <c r="K611" s="7">
        <v>1436.08</v>
      </c>
      <c r="L611" s="6">
        <v>3000</v>
      </c>
      <c r="M611" s="6">
        <v>1740</v>
      </c>
      <c r="N611" s="11">
        <v>3700</v>
      </c>
      <c r="O611" s="5">
        <v>35095</v>
      </c>
      <c r="P611" s="8" t="s">
        <v>2025</v>
      </c>
      <c r="Q611" s="39" t="s">
        <v>1846</v>
      </c>
      <c r="R611" s="4" t="s">
        <v>1931</v>
      </c>
      <c r="S611" s="4" t="s">
        <v>1305</v>
      </c>
      <c r="T611" s="4" t="s">
        <v>4577</v>
      </c>
      <c r="U611" s="8" t="s">
        <v>242</v>
      </c>
      <c r="V611" s="34" t="s">
        <v>3964</v>
      </c>
      <c r="W611" s="4" t="s">
        <v>3454</v>
      </c>
      <c r="BC611" s="1" t="s">
        <v>2815</v>
      </c>
      <c r="BD611" s="1" t="s">
        <v>3469</v>
      </c>
      <c r="BE611" s="1" t="s">
        <v>3095</v>
      </c>
      <c r="BF611" s="1" t="s">
        <v>3451</v>
      </c>
      <c r="BG611" s="1" t="s">
        <v>1473</v>
      </c>
      <c r="BI611" s="4" t="s">
        <v>413</v>
      </c>
    </row>
    <row r="612" spans="1:61" s="1" customFormat="1" ht="12.75">
      <c r="A612" s="39" t="s">
        <v>3965</v>
      </c>
      <c r="B612" s="39" t="s">
        <v>2047</v>
      </c>
      <c r="C612" s="39" t="s">
        <v>3076</v>
      </c>
      <c r="D612" s="39" t="s">
        <v>629</v>
      </c>
      <c r="E612" s="39" t="s">
        <v>1298</v>
      </c>
      <c r="F612" s="39" t="s">
        <v>3455</v>
      </c>
      <c r="G612" s="11">
        <v>35783</v>
      </c>
      <c r="H612" s="6">
        <v>35790</v>
      </c>
      <c r="I612" s="56">
        <f t="shared" si="23"/>
        <v>8.302397020625527E-05</v>
      </c>
      <c r="J612" s="7">
        <v>0.01</v>
      </c>
      <c r="K612" s="7">
        <v>1436.11</v>
      </c>
      <c r="L612" s="6">
        <v>3014</v>
      </c>
      <c r="M612" s="6">
        <v>1740</v>
      </c>
      <c r="N612" s="11">
        <v>3700</v>
      </c>
      <c r="O612" s="5">
        <v>35200</v>
      </c>
      <c r="P612" s="8" t="s">
        <v>2025</v>
      </c>
      <c r="Q612" s="39" t="s">
        <v>1846</v>
      </c>
      <c r="R612" s="4" t="s">
        <v>1931</v>
      </c>
      <c r="S612" s="4" t="s">
        <v>4719</v>
      </c>
      <c r="T612" s="4" t="s">
        <v>1296</v>
      </c>
      <c r="U612" s="8" t="s">
        <v>3077</v>
      </c>
      <c r="V612" s="34" t="s">
        <v>3966</v>
      </c>
      <c r="W612" s="4" t="s">
        <v>3078</v>
      </c>
      <c r="BC612" s="1" t="s">
        <v>627</v>
      </c>
      <c r="BD612" s="1" t="s">
        <v>3075</v>
      </c>
      <c r="BE612" s="1" t="s">
        <v>3095</v>
      </c>
      <c r="BF612" s="1" t="s">
        <v>2466</v>
      </c>
      <c r="BI612" s="4" t="s">
        <v>413</v>
      </c>
    </row>
    <row r="613" spans="1:61" s="1" customFormat="1" ht="12.75">
      <c r="A613" s="39" t="s">
        <v>2083</v>
      </c>
      <c r="B613" s="39" t="s">
        <v>30</v>
      </c>
      <c r="C613" s="39" t="s">
        <v>4373</v>
      </c>
      <c r="D613" s="39" t="s">
        <v>4402</v>
      </c>
      <c r="E613" s="39" t="s">
        <v>1936</v>
      </c>
      <c r="F613" s="39" t="s">
        <v>1263</v>
      </c>
      <c r="G613" s="11">
        <v>705</v>
      </c>
      <c r="H613" s="11">
        <v>705</v>
      </c>
      <c r="I613" s="56">
        <f t="shared" si="23"/>
        <v>0</v>
      </c>
      <c r="J613" s="7">
        <v>98.21</v>
      </c>
      <c r="K613" s="7"/>
      <c r="L613" s="6">
        <v>120</v>
      </c>
      <c r="M613" s="6"/>
      <c r="N613" s="7">
        <v>180</v>
      </c>
      <c r="O613" s="5">
        <v>38339</v>
      </c>
      <c r="P613" s="8" t="s">
        <v>1262</v>
      </c>
      <c r="Q613" s="39" t="s">
        <v>4373</v>
      </c>
      <c r="R613" s="4" t="s">
        <v>30</v>
      </c>
      <c r="S613" s="4" t="s">
        <v>4719</v>
      </c>
      <c r="T613" s="4" t="s">
        <v>566</v>
      </c>
      <c r="U613" s="8" t="s">
        <v>4090</v>
      </c>
      <c r="V613" s="34" t="s">
        <v>2084</v>
      </c>
      <c r="W613" s="4" t="s">
        <v>465</v>
      </c>
      <c r="BC613" s="1" t="s">
        <v>2085</v>
      </c>
      <c r="BD613" s="1" t="s">
        <v>2806</v>
      </c>
      <c r="BE613" s="1" t="s">
        <v>4089</v>
      </c>
      <c r="BF613" s="1" t="s">
        <v>4091</v>
      </c>
      <c r="BG613" s="1" t="s">
        <v>2122</v>
      </c>
      <c r="BI613" s="4" t="s">
        <v>4337</v>
      </c>
    </row>
    <row r="614" spans="1:61" s="1" customFormat="1" ht="12.75">
      <c r="A614" s="39" t="s">
        <v>2088</v>
      </c>
      <c r="B614" s="39" t="s">
        <v>1831</v>
      </c>
      <c r="C614" s="39" t="s">
        <v>2050</v>
      </c>
      <c r="D614" s="39" t="s">
        <v>1251</v>
      </c>
      <c r="E614" s="39" t="s">
        <v>104</v>
      </c>
      <c r="F614" s="39" t="s">
        <v>3251</v>
      </c>
      <c r="G614" s="11">
        <v>949</v>
      </c>
      <c r="H614" s="6">
        <v>1016</v>
      </c>
      <c r="I614" s="56">
        <f t="shared" si="23"/>
        <v>0.004556273376402584</v>
      </c>
      <c r="J614" s="7">
        <v>82.9</v>
      </c>
      <c r="K614" s="4">
        <v>104.74</v>
      </c>
      <c r="L614" s="6">
        <v>825</v>
      </c>
      <c r="M614" s="6"/>
      <c r="N614" s="7"/>
      <c r="O614" s="5">
        <v>37404</v>
      </c>
      <c r="P614" s="8" t="s">
        <v>42</v>
      </c>
      <c r="Q614" s="39" t="s">
        <v>4078</v>
      </c>
      <c r="R614" s="4" t="s">
        <v>1831</v>
      </c>
      <c r="S614" s="4" t="s">
        <v>4720</v>
      </c>
      <c r="T614" s="4" t="s">
        <v>3982</v>
      </c>
      <c r="U614" s="8" t="s">
        <v>3207</v>
      </c>
      <c r="V614" s="34" t="s">
        <v>2089</v>
      </c>
      <c r="W614" s="4" t="s">
        <v>4492</v>
      </c>
      <c r="BC614" s="1" t="s">
        <v>3949</v>
      </c>
      <c r="BE614" s="1" t="s">
        <v>321</v>
      </c>
      <c r="BF614" s="1" t="s">
        <v>2086</v>
      </c>
      <c r="BG614" s="1" t="s">
        <v>2466</v>
      </c>
      <c r="BI614" s="4" t="s">
        <v>4481</v>
      </c>
    </row>
    <row r="615" spans="1:61" s="1" customFormat="1" ht="12.75">
      <c r="A615" s="39" t="s">
        <v>2090</v>
      </c>
      <c r="B615" s="39" t="s">
        <v>1831</v>
      </c>
      <c r="C615" s="39" t="s">
        <v>2050</v>
      </c>
      <c r="D615" s="39" t="s">
        <v>1251</v>
      </c>
      <c r="E615" s="39" t="s">
        <v>104</v>
      </c>
      <c r="F615" s="39" t="s">
        <v>3251</v>
      </c>
      <c r="G615" s="11">
        <v>970</v>
      </c>
      <c r="H615" s="6">
        <v>1014</v>
      </c>
      <c r="I615" s="56">
        <f t="shared" si="23"/>
        <v>0.002988318391741375</v>
      </c>
      <c r="J615" s="7">
        <v>82.9</v>
      </c>
      <c r="K615" s="4">
        <v>104.94</v>
      </c>
      <c r="L615" s="6">
        <v>820</v>
      </c>
      <c r="M615" s="6"/>
      <c r="N615" s="7"/>
      <c r="O615" s="5">
        <v>37776</v>
      </c>
      <c r="P615" s="8" t="s">
        <v>892</v>
      </c>
      <c r="Q615" s="39" t="s">
        <v>4078</v>
      </c>
      <c r="R615" s="4" t="s">
        <v>1831</v>
      </c>
      <c r="S615" s="4" t="s">
        <v>4720</v>
      </c>
      <c r="T615" s="4" t="s">
        <v>3982</v>
      </c>
      <c r="U615" s="8" t="s">
        <v>430</v>
      </c>
      <c r="V615" s="34" t="s">
        <v>2091</v>
      </c>
      <c r="W615" s="4" t="s">
        <v>4492</v>
      </c>
      <c r="BC615" s="1" t="s">
        <v>3949</v>
      </c>
      <c r="BF615" s="1" t="s">
        <v>2086</v>
      </c>
      <c r="BG615" s="1" t="s">
        <v>2466</v>
      </c>
      <c r="BI615" s="4" t="s">
        <v>4481</v>
      </c>
    </row>
    <row r="616" spans="1:61" s="1" customFormat="1" ht="12.75">
      <c r="A616" s="39" t="s">
        <v>2718</v>
      </c>
      <c r="B616" s="39" t="s">
        <v>1831</v>
      </c>
      <c r="C616" s="39" t="s">
        <v>2050</v>
      </c>
      <c r="D616" s="39" t="s">
        <v>1251</v>
      </c>
      <c r="E616" s="39" t="s">
        <v>104</v>
      </c>
      <c r="F616" s="39" t="s">
        <v>3251</v>
      </c>
      <c r="G616" s="11">
        <v>969</v>
      </c>
      <c r="H616" s="6">
        <v>1013</v>
      </c>
      <c r="I616" s="56">
        <f t="shared" si="23"/>
        <v>0.0029887243581035185</v>
      </c>
      <c r="J616" s="7">
        <v>82.9</v>
      </c>
      <c r="K616" s="4">
        <v>104.92</v>
      </c>
      <c r="L616" s="6">
        <v>795</v>
      </c>
      <c r="M616" s="6"/>
      <c r="N616" s="7"/>
      <c r="O616" s="5">
        <v>36153</v>
      </c>
      <c r="P616" s="8" t="s">
        <v>892</v>
      </c>
      <c r="Q616" s="39" t="s">
        <v>4078</v>
      </c>
      <c r="R616" s="4" t="s">
        <v>1831</v>
      </c>
      <c r="S616" s="4" t="s">
        <v>4720</v>
      </c>
      <c r="T616" s="4" t="s">
        <v>3984</v>
      </c>
      <c r="U616" s="8" t="s">
        <v>3986</v>
      </c>
      <c r="V616" s="34" t="s">
        <v>2092</v>
      </c>
      <c r="W616" s="4" t="s">
        <v>4492</v>
      </c>
      <c r="BC616" s="1" t="s">
        <v>3949</v>
      </c>
      <c r="BD616" s="1" t="s">
        <v>3981</v>
      </c>
      <c r="BE616" s="1" t="s">
        <v>3985</v>
      </c>
      <c r="BF616" s="1" t="s">
        <v>2086</v>
      </c>
      <c r="BG616" s="1" t="s">
        <v>2466</v>
      </c>
      <c r="BI616" s="4" t="s">
        <v>4481</v>
      </c>
    </row>
    <row r="617" spans="1:61" s="1" customFormat="1" ht="12.75">
      <c r="A617" s="39" t="s">
        <v>2716</v>
      </c>
      <c r="B617" s="39" t="s">
        <v>1831</v>
      </c>
      <c r="C617" s="39" t="s">
        <v>2050</v>
      </c>
      <c r="D617" s="39" t="s">
        <v>1251</v>
      </c>
      <c r="E617" s="39" t="s">
        <v>104</v>
      </c>
      <c r="F617" s="39" t="s">
        <v>3251</v>
      </c>
      <c r="G617" s="11">
        <v>965</v>
      </c>
      <c r="H617" s="6">
        <v>1005</v>
      </c>
      <c r="I617" s="56">
        <f t="shared" si="23"/>
        <v>0.002719238613188307</v>
      </c>
      <c r="J617" s="7">
        <v>82.9</v>
      </c>
      <c r="K617" s="4">
        <v>104.79</v>
      </c>
      <c r="L617" s="6">
        <v>795</v>
      </c>
      <c r="M617" s="6"/>
      <c r="N617" s="7"/>
      <c r="O617" s="5">
        <v>36398</v>
      </c>
      <c r="P617" s="8" t="s">
        <v>42</v>
      </c>
      <c r="Q617" s="39" t="s">
        <v>4078</v>
      </c>
      <c r="R617" s="4" t="s">
        <v>1831</v>
      </c>
      <c r="S617" s="4" t="s">
        <v>4720</v>
      </c>
      <c r="T617" s="4" t="s">
        <v>3984</v>
      </c>
      <c r="U617" s="8" t="s">
        <v>3988</v>
      </c>
      <c r="V617" s="34" t="s">
        <v>2093</v>
      </c>
      <c r="W617" s="4" t="s">
        <v>4492</v>
      </c>
      <c r="BC617" s="1" t="s">
        <v>3949</v>
      </c>
      <c r="BD617" s="1" t="s">
        <v>3981</v>
      </c>
      <c r="BE617" s="1" t="s">
        <v>3987</v>
      </c>
      <c r="BF617" s="1" t="s">
        <v>2086</v>
      </c>
      <c r="BG617" s="1" t="s">
        <v>2466</v>
      </c>
      <c r="BI617" s="4" t="s">
        <v>4481</v>
      </c>
    </row>
    <row r="618" spans="1:61" s="1" customFormat="1" ht="12.75">
      <c r="A618" s="39" t="s">
        <v>2717</v>
      </c>
      <c r="B618" s="39" t="s">
        <v>1831</v>
      </c>
      <c r="C618" s="39" t="s">
        <v>2050</v>
      </c>
      <c r="D618" s="39" t="s">
        <v>1251</v>
      </c>
      <c r="E618" s="39" t="s">
        <v>104</v>
      </c>
      <c r="F618" s="39" t="s">
        <v>3251</v>
      </c>
      <c r="G618" s="11">
        <v>963</v>
      </c>
      <c r="H618" s="6">
        <v>1010</v>
      </c>
      <c r="I618" s="56">
        <f t="shared" si="23"/>
        <v>0.003194453884319989</v>
      </c>
      <c r="J618" s="7">
        <v>82.9</v>
      </c>
      <c r="K618" s="4">
        <v>104.83</v>
      </c>
      <c r="L618" s="6">
        <v>825</v>
      </c>
      <c r="M618" s="6"/>
      <c r="N618" s="7"/>
      <c r="O618" s="5">
        <v>37050</v>
      </c>
      <c r="P618" s="8" t="s">
        <v>892</v>
      </c>
      <c r="Q618" s="39" t="s">
        <v>4078</v>
      </c>
      <c r="R618" s="4" t="s">
        <v>1831</v>
      </c>
      <c r="S618" s="4" t="s">
        <v>4720</v>
      </c>
      <c r="T618" s="4" t="s">
        <v>3984</v>
      </c>
      <c r="U618" s="8" t="s">
        <v>3989</v>
      </c>
      <c r="V618" s="34" t="s">
        <v>2094</v>
      </c>
      <c r="W618" s="4" t="s">
        <v>4492</v>
      </c>
      <c r="BC618" s="1" t="s">
        <v>3949</v>
      </c>
      <c r="BD618" s="1" t="s">
        <v>3981</v>
      </c>
      <c r="BE618" s="1" t="s">
        <v>2753</v>
      </c>
      <c r="BF618" s="1" t="s">
        <v>2086</v>
      </c>
      <c r="BG618" s="1" t="s">
        <v>2466</v>
      </c>
      <c r="BI618" s="4" t="s">
        <v>4481</v>
      </c>
    </row>
    <row r="619" spans="1:61" s="1" customFormat="1" ht="12.75">
      <c r="A619" s="39" t="s">
        <v>2095</v>
      </c>
      <c r="B619" s="39" t="s">
        <v>1831</v>
      </c>
      <c r="C619" s="39" t="s">
        <v>2050</v>
      </c>
      <c r="D619" s="39" t="s">
        <v>1251</v>
      </c>
      <c r="E619" s="39" t="s">
        <v>104</v>
      </c>
      <c r="F619" s="39" t="s">
        <v>3251</v>
      </c>
      <c r="G619" s="11">
        <v>951</v>
      </c>
      <c r="H619" s="6">
        <v>1006</v>
      </c>
      <c r="I619" s="56">
        <f t="shared" si="23"/>
        <v>0.0037422603252364427</v>
      </c>
      <c r="J619" s="7">
        <v>83</v>
      </c>
      <c r="K619" s="7">
        <v>104.7</v>
      </c>
      <c r="L619" s="6">
        <v>825</v>
      </c>
      <c r="M619" s="6"/>
      <c r="N619" s="7"/>
      <c r="O619" s="5">
        <v>38190</v>
      </c>
      <c r="P619" s="8" t="s">
        <v>892</v>
      </c>
      <c r="Q619" s="39" t="s">
        <v>4078</v>
      </c>
      <c r="R619" s="4" t="s">
        <v>2817</v>
      </c>
      <c r="S619" s="4" t="s">
        <v>4720</v>
      </c>
      <c r="T619" s="4" t="s">
        <v>3355</v>
      </c>
      <c r="U619" s="8" t="s">
        <v>3354</v>
      </c>
      <c r="V619" s="34" t="s">
        <v>2096</v>
      </c>
      <c r="W619" s="4" t="s">
        <v>4492</v>
      </c>
      <c r="BC619" s="1" t="s">
        <v>3353</v>
      </c>
      <c r="BD619" s="1" t="s">
        <v>3356</v>
      </c>
      <c r="BE619" s="1" t="s">
        <v>4288</v>
      </c>
      <c r="BG619" s="1" t="s">
        <v>2466</v>
      </c>
      <c r="BI619" s="4" t="s">
        <v>708</v>
      </c>
    </row>
    <row r="620" spans="1:61" s="1" customFormat="1" ht="12.75">
      <c r="A620" s="39" t="s">
        <v>2723</v>
      </c>
      <c r="B620" s="39" t="s">
        <v>1831</v>
      </c>
      <c r="C620" s="39" t="s">
        <v>2050</v>
      </c>
      <c r="D620" s="39" t="s">
        <v>1251</v>
      </c>
      <c r="E620" s="39" t="s">
        <v>104</v>
      </c>
      <c r="F620" s="39" t="s">
        <v>3251</v>
      </c>
      <c r="G620" s="11">
        <v>910</v>
      </c>
      <c r="H620" s="6">
        <v>967</v>
      </c>
      <c r="I620" s="56">
        <f t="shared" si="23"/>
        <v>0.003899568995005815</v>
      </c>
      <c r="J620" s="7">
        <v>82.95</v>
      </c>
      <c r="K620" s="7">
        <v>103.8</v>
      </c>
      <c r="L620" s="6">
        <v>825</v>
      </c>
      <c r="M620" s="6"/>
      <c r="N620" s="7"/>
      <c r="O620" s="5">
        <v>38372</v>
      </c>
      <c r="P620" s="8" t="s">
        <v>892</v>
      </c>
      <c r="Q620" s="39" t="s">
        <v>4078</v>
      </c>
      <c r="R620" s="4" t="s">
        <v>1831</v>
      </c>
      <c r="S620" s="4" t="s">
        <v>4720</v>
      </c>
      <c r="T620" s="4" t="s">
        <v>3355</v>
      </c>
      <c r="U620" s="8" t="s">
        <v>2719</v>
      </c>
      <c r="V620" s="34" t="s">
        <v>2720</v>
      </c>
      <c r="W620" s="4" t="s">
        <v>4492</v>
      </c>
      <c r="BC620" s="1" t="s">
        <v>2721</v>
      </c>
      <c r="BD620" s="1" t="s">
        <v>2722</v>
      </c>
      <c r="BE620" s="1" t="s">
        <v>2724</v>
      </c>
      <c r="BF620" s="1" t="s">
        <v>1738</v>
      </c>
      <c r="BI620" s="4" t="s">
        <v>1749</v>
      </c>
    </row>
    <row r="621" spans="1:61" s="1" customFormat="1" ht="12.75">
      <c r="A621" s="39" t="s">
        <v>3809</v>
      </c>
      <c r="B621" s="39" t="s">
        <v>1931</v>
      </c>
      <c r="C621" s="39" t="s">
        <v>3002</v>
      </c>
      <c r="D621" s="39" t="s">
        <v>629</v>
      </c>
      <c r="E621" s="39" t="s">
        <v>1298</v>
      </c>
      <c r="F621" s="39" t="s">
        <v>3757</v>
      </c>
      <c r="G621" s="11">
        <v>35774</v>
      </c>
      <c r="H621" s="6">
        <v>35798</v>
      </c>
      <c r="I621" s="56">
        <f t="shared" si="23"/>
        <v>0.0002846569883290635</v>
      </c>
      <c r="J621" s="7">
        <v>0.04</v>
      </c>
      <c r="K621" s="4">
        <v>1436.1</v>
      </c>
      <c r="L621" s="6">
        <v>3739</v>
      </c>
      <c r="M621" s="11" t="s">
        <v>1476</v>
      </c>
      <c r="N621" s="11">
        <v>9600</v>
      </c>
      <c r="O621" s="5">
        <v>37025</v>
      </c>
      <c r="P621" s="8" t="s">
        <v>2025</v>
      </c>
      <c r="Q621" s="39" t="s">
        <v>1846</v>
      </c>
      <c r="R621" s="4" t="s">
        <v>1931</v>
      </c>
      <c r="S621" s="4" t="s">
        <v>4721</v>
      </c>
      <c r="T621" s="4" t="s">
        <v>2052</v>
      </c>
      <c r="U621" s="8" t="s">
        <v>3366</v>
      </c>
      <c r="V621" s="34" t="s">
        <v>3810</v>
      </c>
      <c r="W621" s="4" t="s">
        <v>1793</v>
      </c>
      <c r="BD621" s="1" t="s">
        <v>3365</v>
      </c>
      <c r="BE621" s="1" t="s">
        <v>3364</v>
      </c>
      <c r="BF621" s="1" t="s">
        <v>1477</v>
      </c>
      <c r="BI621" s="4" t="s">
        <v>413</v>
      </c>
    </row>
    <row r="622" spans="1:61" s="1" customFormat="1" ht="12.75">
      <c r="A622" s="39" t="s">
        <v>3811</v>
      </c>
      <c r="B622" s="39" t="s">
        <v>1931</v>
      </c>
      <c r="C622" s="39" t="s">
        <v>3002</v>
      </c>
      <c r="D622" s="39" t="s">
        <v>629</v>
      </c>
      <c r="E622" s="39" t="s">
        <v>1298</v>
      </c>
      <c r="F622" s="39" t="s">
        <v>3749</v>
      </c>
      <c r="G622" s="11">
        <v>35774</v>
      </c>
      <c r="H622" s="6">
        <v>35799</v>
      </c>
      <c r="I622" s="56">
        <f t="shared" si="23"/>
        <v>0.0002965141793080545</v>
      </c>
      <c r="J622" s="7">
        <v>0.03</v>
      </c>
      <c r="K622" s="4">
        <v>1436.14</v>
      </c>
      <c r="L622" s="6">
        <v>4793</v>
      </c>
      <c r="M622" s="6">
        <v>3000</v>
      </c>
      <c r="N622" s="11">
        <v>15000</v>
      </c>
      <c r="O622" s="5">
        <v>36845</v>
      </c>
      <c r="P622" s="8" t="s">
        <v>2025</v>
      </c>
      <c r="Q622" s="39" t="s">
        <v>1846</v>
      </c>
      <c r="R622" s="4" t="s">
        <v>1931</v>
      </c>
      <c r="S622" s="4" t="s">
        <v>4719</v>
      </c>
      <c r="T622" s="4" t="s">
        <v>1303</v>
      </c>
      <c r="U622" s="8" t="s">
        <v>1696</v>
      </c>
      <c r="V622" s="34" t="s">
        <v>3812</v>
      </c>
      <c r="W622" s="4" t="s">
        <v>1697</v>
      </c>
      <c r="BC622" s="1" t="s">
        <v>1478</v>
      </c>
      <c r="BD622" s="1" t="s">
        <v>628</v>
      </c>
      <c r="BE622" s="1" t="s">
        <v>1695</v>
      </c>
      <c r="BI622" s="4" t="s">
        <v>413</v>
      </c>
    </row>
    <row r="623" spans="1:61" s="1" customFormat="1" ht="12.75">
      <c r="A623" s="39" t="s">
        <v>3813</v>
      </c>
      <c r="B623" s="39" t="s">
        <v>1931</v>
      </c>
      <c r="C623" s="39" t="s">
        <v>3002</v>
      </c>
      <c r="D623" s="39" t="s">
        <v>629</v>
      </c>
      <c r="E623" s="39" t="s">
        <v>1298</v>
      </c>
      <c r="F623" s="39" t="s">
        <v>3750</v>
      </c>
      <c r="G623" s="11">
        <v>35768</v>
      </c>
      <c r="H623" s="6">
        <v>35804</v>
      </c>
      <c r="I623" s="56">
        <f t="shared" si="23"/>
        <v>0.0004269854824935952</v>
      </c>
      <c r="J623" s="7">
        <v>0.01</v>
      </c>
      <c r="K623" s="4">
        <v>1436.11</v>
      </c>
      <c r="L623" s="6">
        <v>2920</v>
      </c>
      <c r="M623" s="11" t="s">
        <v>1479</v>
      </c>
      <c r="N623" s="11">
        <v>4700</v>
      </c>
      <c r="O623" s="5">
        <v>34523</v>
      </c>
      <c r="P623" s="8" t="s">
        <v>1661</v>
      </c>
      <c r="Q623" s="39" t="s">
        <v>1846</v>
      </c>
      <c r="R623" s="4" t="s">
        <v>1931</v>
      </c>
      <c r="S623" s="4" t="s">
        <v>4719</v>
      </c>
      <c r="T623" s="4" t="s">
        <v>1833</v>
      </c>
      <c r="U623" s="8" t="s">
        <v>2377</v>
      </c>
      <c r="V623" s="34" t="s">
        <v>3814</v>
      </c>
      <c r="W623" s="4" t="s">
        <v>2378</v>
      </c>
      <c r="BC623" s="1" t="s">
        <v>1480</v>
      </c>
      <c r="BD623" s="1" t="s">
        <v>2376</v>
      </c>
      <c r="BE623" s="1" t="s">
        <v>2375</v>
      </c>
      <c r="BI623" s="4" t="s">
        <v>413</v>
      </c>
    </row>
    <row r="624" spans="1:61" s="1" customFormat="1" ht="12.75">
      <c r="A624" s="39" t="s">
        <v>1122</v>
      </c>
      <c r="B624" s="39" t="s">
        <v>1931</v>
      </c>
      <c r="C624" s="39" t="s">
        <v>3002</v>
      </c>
      <c r="D624" s="39" t="s">
        <v>629</v>
      </c>
      <c r="E624" s="39" t="s">
        <v>1298</v>
      </c>
      <c r="F624" s="39" t="s">
        <v>3751</v>
      </c>
      <c r="G624" s="11">
        <v>35777</v>
      </c>
      <c r="H624" s="6">
        <v>35796</v>
      </c>
      <c r="I624" s="56">
        <f t="shared" si="23"/>
        <v>0.00022535077627412143</v>
      </c>
      <c r="J624" s="7">
        <v>0.01</v>
      </c>
      <c r="K624" s="4">
        <v>1436.13</v>
      </c>
      <c r="L624" s="6">
        <v>2920</v>
      </c>
      <c r="M624" s="11" t="s">
        <v>1479</v>
      </c>
      <c r="N624" s="11">
        <v>4700</v>
      </c>
      <c r="O624" s="5">
        <v>35076</v>
      </c>
      <c r="P624" s="8" t="s">
        <v>1656</v>
      </c>
      <c r="Q624" s="39" t="s">
        <v>1846</v>
      </c>
      <c r="R624" s="4" t="s">
        <v>1931</v>
      </c>
      <c r="S624" s="4" t="s">
        <v>4719</v>
      </c>
      <c r="T624" s="4" t="s">
        <v>1833</v>
      </c>
      <c r="U624" s="8" t="s">
        <v>2381</v>
      </c>
      <c r="V624" s="34" t="s">
        <v>1123</v>
      </c>
      <c r="W624" s="4" t="s">
        <v>4248</v>
      </c>
      <c r="BC624" s="1" t="s">
        <v>1480</v>
      </c>
      <c r="BD624" s="1" t="s">
        <v>2380</v>
      </c>
      <c r="BE624" s="1" t="s">
        <v>2379</v>
      </c>
      <c r="BI624" s="4" t="s">
        <v>413</v>
      </c>
    </row>
    <row r="625" spans="1:61" s="1" customFormat="1" ht="12.75">
      <c r="A625" s="39" t="s">
        <v>2309</v>
      </c>
      <c r="B625" s="39" t="s">
        <v>1931</v>
      </c>
      <c r="C625" s="39" t="s">
        <v>3002</v>
      </c>
      <c r="D625" s="39" t="s">
        <v>629</v>
      </c>
      <c r="E625" s="39" t="s">
        <v>1298</v>
      </c>
      <c r="F625" s="39" t="s">
        <v>3752</v>
      </c>
      <c r="G625" s="11">
        <v>35773</v>
      </c>
      <c r="H625" s="6">
        <v>35799</v>
      </c>
      <c r="I625" s="56">
        <f t="shared" si="23"/>
        <v>0.0003083784040231521</v>
      </c>
      <c r="J625" s="7">
        <v>0.04</v>
      </c>
      <c r="K625" s="4">
        <v>1436.08</v>
      </c>
      <c r="L625" s="6">
        <v>2920</v>
      </c>
      <c r="M625" s="11" t="s">
        <v>1479</v>
      </c>
      <c r="N625" s="11">
        <v>4700</v>
      </c>
      <c r="O625" s="5">
        <v>34914</v>
      </c>
      <c r="P625" s="8" t="s">
        <v>4252</v>
      </c>
      <c r="Q625" s="39" t="s">
        <v>1846</v>
      </c>
      <c r="R625" s="4" t="s">
        <v>1931</v>
      </c>
      <c r="S625" s="4" t="s">
        <v>4719</v>
      </c>
      <c r="T625" s="4" t="s">
        <v>1833</v>
      </c>
      <c r="U625" s="8" t="s">
        <v>4251</v>
      </c>
      <c r="V625" s="34" t="s">
        <v>2310</v>
      </c>
      <c r="W625" s="4" t="s">
        <v>2597</v>
      </c>
      <c r="BC625" s="1" t="s">
        <v>1480</v>
      </c>
      <c r="BD625" s="1" t="s">
        <v>4250</v>
      </c>
      <c r="BE625" s="1" t="s">
        <v>4249</v>
      </c>
      <c r="BI625" s="4" t="s">
        <v>413</v>
      </c>
    </row>
    <row r="626" spans="1:61" s="1" customFormat="1" ht="12.75">
      <c r="A626" s="39" t="s">
        <v>2311</v>
      </c>
      <c r="B626" s="39" t="s">
        <v>1931</v>
      </c>
      <c r="C626" s="39" t="s">
        <v>3002</v>
      </c>
      <c r="D626" s="39" t="s">
        <v>629</v>
      </c>
      <c r="E626" s="39" t="s">
        <v>1298</v>
      </c>
      <c r="F626" s="39" t="s">
        <v>3753</v>
      </c>
      <c r="G626" s="11">
        <v>35779</v>
      </c>
      <c r="H626" s="6">
        <v>35792</v>
      </c>
      <c r="I626" s="56">
        <f t="shared" si="23"/>
        <v>0.00015419103082634533</v>
      </c>
      <c r="J626" s="7">
        <v>0.03</v>
      </c>
      <c r="K626" s="4">
        <v>1436.08</v>
      </c>
      <c r="L626" s="6">
        <v>3475</v>
      </c>
      <c r="M626" s="6"/>
      <c r="N626" s="4"/>
      <c r="O626" s="5">
        <v>36151</v>
      </c>
      <c r="P626" s="8" t="s">
        <v>2026</v>
      </c>
      <c r="Q626" s="39" t="s">
        <v>1846</v>
      </c>
      <c r="R626" s="4" t="s">
        <v>1931</v>
      </c>
      <c r="S626" s="4" t="s">
        <v>4719</v>
      </c>
      <c r="T626" s="4" t="s">
        <v>1833</v>
      </c>
      <c r="U626" s="8" t="s">
        <v>1780</v>
      </c>
      <c r="V626" s="34" t="s">
        <v>2312</v>
      </c>
      <c r="W626" s="4" t="s">
        <v>1781</v>
      </c>
      <c r="BC626" s="1" t="s">
        <v>2725</v>
      </c>
      <c r="BD626" s="1" t="s">
        <v>3985</v>
      </c>
      <c r="BE626" s="1" t="s">
        <v>2598</v>
      </c>
      <c r="BI626" s="4" t="s">
        <v>413</v>
      </c>
    </row>
    <row r="627" spans="1:61" s="1" customFormat="1" ht="12.75">
      <c r="A627" s="39" t="s">
        <v>2313</v>
      </c>
      <c r="B627" s="39" t="s">
        <v>1931</v>
      </c>
      <c r="C627" s="39" t="s">
        <v>3002</v>
      </c>
      <c r="D627" s="39" t="s">
        <v>629</v>
      </c>
      <c r="E627" s="39" t="s">
        <v>1298</v>
      </c>
      <c r="F627" s="39" t="s">
        <v>3754</v>
      </c>
      <c r="G627" s="11">
        <v>35773</v>
      </c>
      <c r="H627" s="6">
        <v>35798</v>
      </c>
      <c r="I627" s="56">
        <f t="shared" si="23"/>
        <v>0.00029652121312758714</v>
      </c>
      <c r="J627" s="7">
        <v>0.03</v>
      </c>
      <c r="K627" s="4">
        <v>1436.08</v>
      </c>
      <c r="L627" s="6">
        <v>3833</v>
      </c>
      <c r="M627" s="6">
        <v>2118</v>
      </c>
      <c r="N627" s="4"/>
      <c r="O627" s="5">
        <v>36054</v>
      </c>
      <c r="P627" s="8" t="s">
        <v>2025</v>
      </c>
      <c r="Q627" s="39" t="s">
        <v>1847</v>
      </c>
      <c r="R627" s="4" t="s">
        <v>1931</v>
      </c>
      <c r="S627" s="4" t="s">
        <v>4719</v>
      </c>
      <c r="T627" s="4" t="s">
        <v>1833</v>
      </c>
      <c r="U627" s="8" t="s">
        <v>1784</v>
      </c>
      <c r="V627" s="34" t="s">
        <v>2314</v>
      </c>
      <c r="W627" s="4" t="s">
        <v>1785</v>
      </c>
      <c r="BC627" s="1" t="s">
        <v>2726</v>
      </c>
      <c r="BD627" s="1" t="s">
        <v>1783</v>
      </c>
      <c r="BE627" s="1" t="s">
        <v>1782</v>
      </c>
      <c r="BI627" s="4" t="s">
        <v>413</v>
      </c>
    </row>
    <row r="628" spans="1:61" s="1" customFormat="1" ht="12.75">
      <c r="A628" s="39" t="s">
        <v>3835</v>
      </c>
      <c r="B628" s="39" t="s">
        <v>1931</v>
      </c>
      <c r="C628" s="39" t="s">
        <v>3002</v>
      </c>
      <c r="D628" s="39" t="s">
        <v>629</v>
      </c>
      <c r="E628" s="39" t="s">
        <v>1298</v>
      </c>
      <c r="F628" s="39" t="s">
        <v>3755</v>
      </c>
      <c r="G628" s="11">
        <v>35774</v>
      </c>
      <c r="H628" s="6">
        <v>35799</v>
      </c>
      <c r="I628" s="56">
        <f t="shared" si="23"/>
        <v>0.0002965141793080545</v>
      </c>
      <c r="J628" s="7">
        <v>0.04</v>
      </c>
      <c r="K628" s="4">
        <v>1436.1</v>
      </c>
      <c r="L628" s="6">
        <v>3592</v>
      </c>
      <c r="M628" s="6">
        <v>2100</v>
      </c>
      <c r="N628" s="4"/>
      <c r="O628" s="5">
        <v>36103</v>
      </c>
      <c r="P628" s="8" t="s">
        <v>2025</v>
      </c>
      <c r="Q628" s="39" t="s">
        <v>1847</v>
      </c>
      <c r="R628" s="4" t="s">
        <v>1931</v>
      </c>
      <c r="S628" s="4" t="s">
        <v>4721</v>
      </c>
      <c r="T628" s="4" t="s">
        <v>2031</v>
      </c>
      <c r="U628" s="8" t="s">
        <v>1788</v>
      </c>
      <c r="V628" s="34" t="s">
        <v>3836</v>
      </c>
      <c r="W628" s="4" t="s">
        <v>1789</v>
      </c>
      <c r="BC628" s="1" t="s">
        <v>2466</v>
      </c>
      <c r="BD628" s="1" t="s">
        <v>1787</v>
      </c>
      <c r="BE628" s="1" t="s">
        <v>1786</v>
      </c>
      <c r="BI628" s="4" t="s">
        <v>413</v>
      </c>
    </row>
    <row r="629" spans="1:61" s="1" customFormat="1" ht="12.75">
      <c r="A629" s="39" t="s">
        <v>3837</v>
      </c>
      <c r="B629" s="39" t="s">
        <v>1931</v>
      </c>
      <c r="C629" s="39" t="s">
        <v>3002</v>
      </c>
      <c r="D629" s="39" t="s">
        <v>629</v>
      </c>
      <c r="E629" s="39" t="s">
        <v>1298</v>
      </c>
      <c r="F629" s="39" t="s">
        <v>3756</v>
      </c>
      <c r="G629" s="11">
        <v>35781</v>
      </c>
      <c r="H629" s="6">
        <v>35793</v>
      </c>
      <c r="I629" s="56">
        <f t="shared" si="23"/>
        <v>0.00014232511801124368</v>
      </c>
      <c r="J629" s="7">
        <v>0.02</v>
      </c>
      <c r="K629" s="4">
        <v>1436.13</v>
      </c>
      <c r="L629" s="6">
        <v>3659</v>
      </c>
      <c r="M629" s="11" t="s">
        <v>1474</v>
      </c>
      <c r="N629" s="11">
        <v>9900</v>
      </c>
      <c r="O629" s="5">
        <v>36735</v>
      </c>
      <c r="P629" s="8" t="s">
        <v>2025</v>
      </c>
      <c r="Q629" s="39" t="s">
        <v>1450</v>
      </c>
      <c r="R629" s="4" t="s">
        <v>1931</v>
      </c>
      <c r="S629" s="4" t="s">
        <v>2517</v>
      </c>
      <c r="T629" s="4" t="s">
        <v>3006</v>
      </c>
      <c r="U629" s="8" t="s">
        <v>3362</v>
      </c>
      <c r="V629" s="34" t="s">
        <v>3838</v>
      </c>
      <c r="W629" s="4" t="s">
        <v>3363</v>
      </c>
      <c r="BC629" s="1" t="s">
        <v>1475</v>
      </c>
      <c r="BD629" s="1" t="s">
        <v>3361</v>
      </c>
      <c r="BE629" s="1" t="s">
        <v>1790</v>
      </c>
      <c r="BI629" s="4" t="s">
        <v>413</v>
      </c>
    </row>
    <row r="630" spans="1:61" s="1" customFormat="1" ht="12.75">
      <c r="A630" s="39" t="s">
        <v>653</v>
      </c>
      <c r="B630" s="39" t="s">
        <v>1931</v>
      </c>
      <c r="C630" s="39" t="s">
        <v>4264</v>
      </c>
      <c r="D630" s="39" t="s">
        <v>4402</v>
      </c>
      <c r="E630" s="39" t="s">
        <v>4265</v>
      </c>
      <c r="F630" s="39" t="s">
        <v>3251</v>
      </c>
      <c r="G630" s="11">
        <v>790</v>
      </c>
      <c r="H630" s="6">
        <v>801</v>
      </c>
      <c r="I630" s="56">
        <f t="shared" si="23"/>
        <v>0.0007675668132021492</v>
      </c>
      <c r="J630" s="7">
        <v>67</v>
      </c>
      <c r="K630" s="4">
        <v>100.77</v>
      </c>
      <c r="L630" s="6">
        <v>10</v>
      </c>
      <c r="M630" s="11">
        <v>10</v>
      </c>
      <c r="N630" s="7">
        <v>6</v>
      </c>
      <c r="O630" s="5">
        <v>37164</v>
      </c>
      <c r="P630" s="8" t="s">
        <v>42</v>
      </c>
      <c r="Q630" s="39" t="s">
        <v>4264</v>
      </c>
      <c r="R630" s="4" t="s">
        <v>1931</v>
      </c>
      <c r="S630" s="4" t="s">
        <v>2176</v>
      </c>
      <c r="T630" s="4" t="s">
        <v>1875</v>
      </c>
      <c r="U630" s="8" t="s">
        <v>4266</v>
      </c>
      <c r="V630" s="34" t="s">
        <v>4267</v>
      </c>
      <c r="W630" s="4" t="s">
        <v>4269</v>
      </c>
      <c r="BC630" s="1" t="s">
        <v>3577</v>
      </c>
      <c r="BD630" s="54" t="s">
        <v>4268</v>
      </c>
      <c r="BE630" s="1" t="s">
        <v>652</v>
      </c>
      <c r="BI630" s="4" t="s">
        <v>2654</v>
      </c>
    </row>
    <row r="631" spans="1:61" ht="12.75">
      <c r="A631" s="39" t="s">
        <v>3839</v>
      </c>
      <c r="B631" s="39" t="s">
        <v>821</v>
      </c>
      <c r="C631" s="39" t="s">
        <v>2830</v>
      </c>
      <c r="D631" s="39" t="s">
        <v>4402</v>
      </c>
      <c r="E631" s="39" t="s">
        <v>2786</v>
      </c>
      <c r="F631" s="39" t="s">
        <v>567</v>
      </c>
      <c r="G631" s="11">
        <v>5157</v>
      </c>
      <c r="H631" s="6">
        <v>50591</v>
      </c>
      <c r="I631" s="56">
        <f t="shared" si="23"/>
        <v>0.663386286648756</v>
      </c>
      <c r="J631" s="7">
        <v>85.9</v>
      </c>
      <c r="K631" s="4">
        <v>1051.45</v>
      </c>
      <c r="L631" s="6">
        <v>1300</v>
      </c>
      <c r="M631" s="6"/>
      <c r="N631" s="4"/>
      <c r="O631" s="5">
        <v>35119</v>
      </c>
      <c r="P631" s="8" t="s">
        <v>1934</v>
      </c>
      <c r="Q631" s="39" t="s">
        <v>401</v>
      </c>
      <c r="R631" s="4" t="s">
        <v>1931</v>
      </c>
      <c r="S631" s="4" t="s">
        <v>1299</v>
      </c>
      <c r="T631" s="4" t="s">
        <v>3189</v>
      </c>
      <c r="U631" s="8" t="s">
        <v>4370</v>
      </c>
      <c r="V631" s="34" t="s">
        <v>3840</v>
      </c>
      <c r="W631" s="32" t="s">
        <v>4367</v>
      </c>
      <c r="BC631" s="4"/>
      <c r="BD631" s="21" t="s">
        <v>81</v>
      </c>
      <c r="BE631" s="21" t="s">
        <v>400</v>
      </c>
      <c r="BF631" s="21" t="s">
        <v>2727</v>
      </c>
      <c r="BI631" s="4" t="s">
        <v>4481</v>
      </c>
    </row>
    <row r="632" spans="1:61" s="1" customFormat="1" ht="12.75">
      <c r="A632" s="39" t="s">
        <v>3841</v>
      </c>
      <c r="B632" s="39" t="s">
        <v>462</v>
      </c>
      <c r="C632" s="39" t="s">
        <v>461</v>
      </c>
      <c r="D632" s="39" t="s">
        <v>1728</v>
      </c>
      <c r="E632" s="39" t="s">
        <v>1298</v>
      </c>
      <c r="F632" s="39" t="s">
        <v>1263</v>
      </c>
      <c r="G632" s="11">
        <v>790</v>
      </c>
      <c r="H632" s="6">
        <v>806</v>
      </c>
      <c r="I632" s="56">
        <f t="shared" si="23"/>
        <v>0.0011160714285714285</v>
      </c>
      <c r="J632" s="7">
        <v>98.6</v>
      </c>
      <c r="K632" s="4">
        <v>100.83</v>
      </c>
      <c r="L632" s="6">
        <v>50.5</v>
      </c>
      <c r="M632" s="6">
        <v>50</v>
      </c>
      <c r="N632" s="7" t="s">
        <v>2728</v>
      </c>
      <c r="O632" s="5">
        <v>34238</v>
      </c>
      <c r="P632" s="8" t="s">
        <v>42</v>
      </c>
      <c r="Q632" s="39" t="s">
        <v>463</v>
      </c>
      <c r="R632" s="4" t="s">
        <v>464</v>
      </c>
      <c r="S632" s="4" t="s">
        <v>4719</v>
      </c>
      <c r="T632" s="4" t="s">
        <v>2024</v>
      </c>
      <c r="U632" s="8" t="s">
        <v>460</v>
      </c>
      <c r="V632" s="34" t="s">
        <v>3842</v>
      </c>
      <c r="W632" s="4" t="s">
        <v>102</v>
      </c>
      <c r="BC632" s="4" t="s">
        <v>2466</v>
      </c>
      <c r="BD632" s="1" t="s">
        <v>2963</v>
      </c>
      <c r="BE632" s="1" t="s">
        <v>459</v>
      </c>
      <c r="BI632" s="4" t="s">
        <v>4481</v>
      </c>
    </row>
    <row r="633" spans="1:61" ht="12.75">
      <c r="A633" s="39" t="s">
        <v>2729</v>
      </c>
      <c r="B633" s="39" t="s">
        <v>1831</v>
      </c>
      <c r="C633" s="39" t="s">
        <v>2050</v>
      </c>
      <c r="D633" s="39" t="s">
        <v>1251</v>
      </c>
      <c r="E633" s="39" t="s">
        <v>1298</v>
      </c>
      <c r="F633" s="39" t="s">
        <v>129</v>
      </c>
      <c r="G633" s="11">
        <v>35766</v>
      </c>
      <c r="H633" s="6">
        <v>36808</v>
      </c>
      <c r="I633" s="56">
        <f aca="true" t="shared" si="24" ref="I633:I648">(H633-G633)/(H633+G633+12740)</f>
        <v>0.012213704667463722</v>
      </c>
      <c r="J633" s="7">
        <v>1.04</v>
      </c>
      <c r="K633" s="4">
        <v>1436.15</v>
      </c>
      <c r="L633" s="6">
        <v>2300</v>
      </c>
      <c r="M633" s="6"/>
      <c r="N633" s="4"/>
      <c r="O633" s="5">
        <v>36711</v>
      </c>
      <c r="P633" s="8" t="s">
        <v>42</v>
      </c>
      <c r="Q633" s="39" t="s">
        <v>3492</v>
      </c>
      <c r="R633" s="4" t="s">
        <v>1831</v>
      </c>
      <c r="S633" s="4" t="s">
        <v>4721</v>
      </c>
      <c r="T633" s="4" t="s">
        <v>3789</v>
      </c>
      <c r="U633" s="8" t="s">
        <v>3491</v>
      </c>
      <c r="V633" s="34" t="s">
        <v>3843</v>
      </c>
      <c r="W633" s="4" t="s">
        <v>130</v>
      </c>
      <c r="BC633" s="21" t="s">
        <v>2466</v>
      </c>
      <c r="BD633" s="21" t="s">
        <v>4374</v>
      </c>
      <c r="BI633" s="4" t="s">
        <v>413</v>
      </c>
    </row>
    <row r="634" spans="1:61" ht="12.75">
      <c r="A634" s="39" t="s">
        <v>3844</v>
      </c>
      <c r="B634" s="39" t="s">
        <v>68</v>
      </c>
      <c r="C634" s="39" t="s">
        <v>978</v>
      </c>
      <c r="D634" s="39" t="s">
        <v>4402</v>
      </c>
      <c r="E634" s="39" t="s">
        <v>2768</v>
      </c>
      <c r="F634" s="39" t="s">
        <v>1263</v>
      </c>
      <c r="G634" s="11">
        <v>553</v>
      </c>
      <c r="H634" s="6">
        <v>676</v>
      </c>
      <c r="I634" s="56">
        <f t="shared" si="24"/>
        <v>0.008805211539838213</v>
      </c>
      <c r="J634" s="7">
        <v>97.9</v>
      </c>
      <c r="K634" s="4">
        <v>96.98</v>
      </c>
      <c r="L634" s="25">
        <v>100</v>
      </c>
      <c r="N634" s="7">
        <v>100</v>
      </c>
      <c r="O634" s="24">
        <v>37186</v>
      </c>
      <c r="P634" s="26" t="s">
        <v>1262</v>
      </c>
      <c r="Q634" s="39" t="s">
        <v>3266</v>
      </c>
      <c r="R634" s="4" t="s">
        <v>2953</v>
      </c>
      <c r="S634" s="4" t="s">
        <v>82</v>
      </c>
      <c r="T634" s="4" t="s">
        <v>3264</v>
      </c>
      <c r="U634" s="8" t="s">
        <v>3263</v>
      </c>
      <c r="V634" s="34" t="s">
        <v>3845</v>
      </c>
      <c r="W634" s="4" t="s">
        <v>3265</v>
      </c>
      <c r="BC634" s="21" t="s">
        <v>2466</v>
      </c>
      <c r="BD634" s="21" t="s">
        <v>3262</v>
      </c>
      <c r="BE634" s="21" t="s">
        <v>3261</v>
      </c>
      <c r="BI634" s="4" t="s">
        <v>4481</v>
      </c>
    </row>
    <row r="635" spans="1:61" s="1" customFormat="1" ht="12.75">
      <c r="A635" s="39" t="s">
        <v>3542</v>
      </c>
      <c r="B635" s="39" t="s">
        <v>1831</v>
      </c>
      <c r="C635" s="39" t="s">
        <v>2050</v>
      </c>
      <c r="D635" s="39" t="s">
        <v>1251</v>
      </c>
      <c r="E635" s="39" t="s">
        <v>4144</v>
      </c>
      <c r="F635" s="39" t="s">
        <v>298</v>
      </c>
      <c r="G635" s="11">
        <v>35778</v>
      </c>
      <c r="H635" s="6">
        <v>35794</v>
      </c>
      <c r="I635" s="56">
        <f t="shared" si="24"/>
        <v>0.000189771325552709</v>
      </c>
      <c r="J635" s="7">
        <v>0.27</v>
      </c>
      <c r="K635" s="4">
        <v>1436.1</v>
      </c>
      <c r="L635" s="6"/>
      <c r="M635" s="6"/>
      <c r="N635" s="7"/>
      <c r="O635" s="5">
        <v>37127</v>
      </c>
      <c r="P635" s="8"/>
      <c r="Q635" s="39" t="s">
        <v>4148</v>
      </c>
      <c r="R635" s="4" t="s">
        <v>1831</v>
      </c>
      <c r="S635" s="4" t="s">
        <v>4721</v>
      </c>
      <c r="T635" s="4" t="s">
        <v>2031</v>
      </c>
      <c r="U635" s="8" t="s">
        <v>2162</v>
      </c>
      <c r="V635" s="34" t="s">
        <v>3846</v>
      </c>
      <c r="W635" s="4" t="s">
        <v>4145</v>
      </c>
      <c r="BC635" s="4" t="s">
        <v>299</v>
      </c>
      <c r="BD635" s="21" t="s">
        <v>4290</v>
      </c>
      <c r="BE635" s="21" t="s">
        <v>4289</v>
      </c>
      <c r="BF635" s="1" t="s">
        <v>2352</v>
      </c>
      <c r="BI635" s="4" t="s">
        <v>413</v>
      </c>
    </row>
    <row r="636" spans="1:61" s="1" customFormat="1" ht="12.75">
      <c r="A636" s="39" t="s">
        <v>3847</v>
      </c>
      <c r="B636" s="39" t="s">
        <v>1931</v>
      </c>
      <c r="C636" s="39" t="s">
        <v>4330</v>
      </c>
      <c r="D636" s="39" t="s">
        <v>103</v>
      </c>
      <c r="E636" s="39" t="s">
        <v>4328</v>
      </c>
      <c r="F636" s="39" t="s">
        <v>1263</v>
      </c>
      <c r="G636" s="7">
        <v>821</v>
      </c>
      <c r="H636" s="4">
        <v>832</v>
      </c>
      <c r="I636" s="56">
        <f t="shared" si="24"/>
        <v>0.0007642604043632321</v>
      </c>
      <c r="J636" s="7">
        <v>98.7</v>
      </c>
      <c r="K636" s="4">
        <v>101.43</v>
      </c>
      <c r="L636" s="6">
        <v>5</v>
      </c>
      <c r="M636" s="6">
        <v>4.5</v>
      </c>
      <c r="N636" s="7"/>
      <c r="O636" s="5">
        <v>37802</v>
      </c>
      <c r="P636" s="8" t="s">
        <v>4327</v>
      </c>
      <c r="Q636" s="39" t="s">
        <v>4325</v>
      </c>
      <c r="R636" s="4" t="s">
        <v>1931</v>
      </c>
      <c r="S636" s="4" t="s">
        <v>4720</v>
      </c>
      <c r="T636" s="4" t="s">
        <v>4326</v>
      </c>
      <c r="U636" s="8" t="s">
        <v>4018</v>
      </c>
      <c r="V636" s="34" t="s">
        <v>3848</v>
      </c>
      <c r="W636" s="4" t="s">
        <v>4329</v>
      </c>
      <c r="BC636" s="4" t="s">
        <v>4331</v>
      </c>
      <c r="BD636" s="1" t="s">
        <v>4017</v>
      </c>
      <c r="BE636" s="1" t="s">
        <v>2498</v>
      </c>
      <c r="BF636" s="1" t="s">
        <v>966</v>
      </c>
      <c r="BI636" s="4" t="s">
        <v>4481</v>
      </c>
    </row>
    <row r="637" spans="1:61" s="1" customFormat="1" ht="12.75">
      <c r="A637" s="39" t="s">
        <v>3849</v>
      </c>
      <c r="B637" s="39" t="s">
        <v>1931</v>
      </c>
      <c r="C637" s="39" t="s">
        <v>4187</v>
      </c>
      <c r="D637" s="39" t="s">
        <v>629</v>
      </c>
      <c r="E637" s="39" t="s">
        <v>1876</v>
      </c>
      <c r="F637" s="39" t="s">
        <v>1263</v>
      </c>
      <c r="G637" s="7">
        <v>461</v>
      </c>
      <c r="H637" s="4">
        <v>465</v>
      </c>
      <c r="I637" s="56">
        <f t="shared" si="24"/>
        <v>0.0002926972047416947</v>
      </c>
      <c r="J637" s="7">
        <v>97.2</v>
      </c>
      <c r="K637" s="4">
        <v>93.85</v>
      </c>
      <c r="L637" s="6"/>
      <c r="M637" s="6">
        <v>951</v>
      </c>
      <c r="N637" s="7">
        <v>250</v>
      </c>
      <c r="O637" s="5">
        <v>37182</v>
      </c>
      <c r="P637" s="8" t="s">
        <v>4156</v>
      </c>
      <c r="Q637" s="39" t="s">
        <v>4050</v>
      </c>
      <c r="R637" s="4" t="s">
        <v>1931</v>
      </c>
      <c r="S637" s="4" t="s">
        <v>1299</v>
      </c>
      <c r="T637" s="4" t="s">
        <v>3189</v>
      </c>
      <c r="U637" s="8" t="s">
        <v>4453</v>
      </c>
      <c r="V637" s="34" t="s">
        <v>3852</v>
      </c>
      <c r="W637" s="4" t="s">
        <v>4451</v>
      </c>
      <c r="BC637" s="4" t="s">
        <v>3262</v>
      </c>
      <c r="BD637" s="1" t="s">
        <v>4452</v>
      </c>
      <c r="BE637" s="1" t="s">
        <v>4186</v>
      </c>
      <c r="BF637" s="1" t="s">
        <v>2466</v>
      </c>
      <c r="BG637" s="1" t="s">
        <v>967</v>
      </c>
      <c r="BI637" s="4" t="s">
        <v>4481</v>
      </c>
    </row>
    <row r="638" spans="1:61" s="1" customFormat="1" ht="12.75">
      <c r="A638" s="39" t="s">
        <v>3850</v>
      </c>
      <c r="B638" s="39" t="s">
        <v>1931</v>
      </c>
      <c r="C638" s="39" t="s">
        <v>641</v>
      </c>
      <c r="D638" s="39" t="s">
        <v>2331</v>
      </c>
      <c r="E638" s="39" t="s">
        <v>1936</v>
      </c>
      <c r="F638" s="39" t="s">
        <v>1263</v>
      </c>
      <c r="G638" s="7">
        <v>804</v>
      </c>
      <c r="H638" s="4">
        <v>807</v>
      </c>
      <c r="I638" s="56">
        <f t="shared" si="24"/>
        <v>0.00020904466587694237</v>
      </c>
      <c r="J638" s="7">
        <v>98.6</v>
      </c>
      <c r="K638" s="4">
        <v>100.99</v>
      </c>
      <c r="L638" s="6">
        <v>971</v>
      </c>
      <c r="M638" s="6">
        <v>868</v>
      </c>
      <c r="N638" s="7">
        <v>974</v>
      </c>
      <c r="O638" s="5">
        <v>36330</v>
      </c>
      <c r="P638" s="8" t="s">
        <v>1934</v>
      </c>
      <c r="Q638" s="39" t="s">
        <v>4050</v>
      </c>
      <c r="R638" s="4" t="s">
        <v>1931</v>
      </c>
      <c r="S638" s="4" t="s">
        <v>1299</v>
      </c>
      <c r="T638" s="4" t="s">
        <v>4458</v>
      </c>
      <c r="U638" s="8" t="s">
        <v>3220</v>
      </c>
      <c r="V638" s="34" t="s">
        <v>3851</v>
      </c>
      <c r="W638" s="4" t="s">
        <v>1131</v>
      </c>
      <c r="BC638" s="4" t="s">
        <v>4485</v>
      </c>
      <c r="BD638" s="1" t="s">
        <v>2745</v>
      </c>
      <c r="BE638" s="1" t="s">
        <v>1132</v>
      </c>
      <c r="BI638" s="4" t="s">
        <v>4481</v>
      </c>
    </row>
    <row r="639" spans="1:61" s="1" customFormat="1" ht="12.75">
      <c r="A639" s="39" t="s">
        <v>3853</v>
      </c>
      <c r="B639" s="39" t="s">
        <v>267</v>
      </c>
      <c r="C639" s="39" t="s">
        <v>3123</v>
      </c>
      <c r="D639" s="39" t="s">
        <v>629</v>
      </c>
      <c r="E639" s="39" t="s">
        <v>1876</v>
      </c>
      <c r="F639" s="39" t="s">
        <v>1263</v>
      </c>
      <c r="G639" s="7">
        <v>789</v>
      </c>
      <c r="H639" s="6">
        <v>792</v>
      </c>
      <c r="I639" s="56">
        <f t="shared" si="24"/>
        <v>0.0002094825780322603</v>
      </c>
      <c r="J639" s="7">
        <v>98.5</v>
      </c>
      <c r="K639" s="4">
        <v>100.67</v>
      </c>
      <c r="L639" s="6">
        <v>2924</v>
      </c>
      <c r="M639" s="6"/>
      <c r="N639" s="11">
        <v>3400</v>
      </c>
      <c r="O639" s="5">
        <v>35007</v>
      </c>
      <c r="P639" s="8" t="s">
        <v>42</v>
      </c>
      <c r="Q639" s="39" t="s">
        <v>3118</v>
      </c>
      <c r="R639" s="4" t="s">
        <v>267</v>
      </c>
      <c r="S639" s="4" t="s">
        <v>1299</v>
      </c>
      <c r="T639" s="4" t="s">
        <v>3189</v>
      </c>
      <c r="U639" s="8" t="s">
        <v>3122</v>
      </c>
      <c r="V639" s="34" t="s">
        <v>3854</v>
      </c>
      <c r="W639" s="4" t="s">
        <v>3121</v>
      </c>
      <c r="BC639" s="1" t="s">
        <v>2466</v>
      </c>
      <c r="BD639" s="3" t="s">
        <v>3125</v>
      </c>
      <c r="BE639" s="1" t="s">
        <v>3124</v>
      </c>
      <c r="BF639" s="1" t="s">
        <v>968</v>
      </c>
      <c r="BI639" s="4" t="s">
        <v>4481</v>
      </c>
    </row>
    <row r="640" spans="1:61" s="1" customFormat="1" ht="12.75">
      <c r="A640" s="39" t="s">
        <v>4259</v>
      </c>
      <c r="B640" s="39" t="s">
        <v>1831</v>
      </c>
      <c r="C640" s="39" t="s">
        <v>4258</v>
      </c>
      <c r="D640" s="39" t="s">
        <v>103</v>
      </c>
      <c r="E640" s="39" t="s">
        <v>3975</v>
      </c>
      <c r="F640" s="39" t="s">
        <v>2688</v>
      </c>
      <c r="G640" s="11">
        <v>1885</v>
      </c>
      <c r="H640" s="6">
        <v>2165</v>
      </c>
      <c r="I640" s="56">
        <f t="shared" si="24"/>
        <v>0.016676593210244194</v>
      </c>
      <c r="J640" s="7">
        <v>64.59</v>
      </c>
      <c r="K640" s="4">
        <v>127.45</v>
      </c>
      <c r="L640" s="6"/>
      <c r="M640" s="6"/>
      <c r="N640" s="7"/>
      <c r="O640" s="5">
        <v>34694</v>
      </c>
      <c r="P640" s="8"/>
      <c r="Q640" s="39" t="s">
        <v>4260</v>
      </c>
      <c r="R640" s="4" t="s">
        <v>1831</v>
      </c>
      <c r="S640" s="4" t="s">
        <v>4721</v>
      </c>
      <c r="T640" s="4" t="s">
        <v>4326</v>
      </c>
      <c r="U640" s="8" t="s">
        <v>4261</v>
      </c>
      <c r="V640" s="34" t="s">
        <v>4262</v>
      </c>
      <c r="W640" s="4" t="s">
        <v>4263</v>
      </c>
      <c r="BC640" s="1" t="s">
        <v>4270</v>
      </c>
      <c r="BD640" s="1" t="s">
        <v>4271</v>
      </c>
      <c r="BI640" s="4" t="s">
        <v>2654</v>
      </c>
    </row>
    <row r="641" spans="1:61" s="1" customFormat="1" ht="12.75">
      <c r="A641" s="39" t="s">
        <v>3855</v>
      </c>
      <c r="B641" s="39" t="s">
        <v>1831</v>
      </c>
      <c r="C641" s="39" t="s">
        <v>2050</v>
      </c>
      <c r="D641" s="39" t="s">
        <v>1251</v>
      </c>
      <c r="E641" s="39" t="s">
        <v>1298</v>
      </c>
      <c r="F641" s="39" t="s">
        <v>1415</v>
      </c>
      <c r="G641" s="11">
        <v>35784</v>
      </c>
      <c r="H641" s="6">
        <v>35790</v>
      </c>
      <c r="I641" s="56">
        <f t="shared" si="24"/>
        <v>7.116255900562184E-05</v>
      </c>
      <c r="J641" s="7">
        <v>3.83</v>
      </c>
      <c r="K641" s="4">
        <v>1436.15</v>
      </c>
      <c r="L641" s="6">
        <v>2000</v>
      </c>
      <c r="M641" s="6"/>
      <c r="N641" s="4"/>
      <c r="O641" s="5">
        <v>36219</v>
      </c>
      <c r="P641" s="8" t="s">
        <v>42</v>
      </c>
      <c r="Q641" s="39" t="s">
        <v>3492</v>
      </c>
      <c r="R641" s="4" t="s">
        <v>1831</v>
      </c>
      <c r="S641" s="4" t="s">
        <v>4721</v>
      </c>
      <c r="T641" s="4" t="s">
        <v>3789</v>
      </c>
      <c r="U641" s="8" t="s">
        <v>131</v>
      </c>
      <c r="V641" s="34" t="s">
        <v>3856</v>
      </c>
      <c r="W641" s="4" t="s">
        <v>133</v>
      </c>
      <c r="BC641" s="1" t="s">
        <v>4374</v>
      </c>
      <c r="BD641" s="1" t="s">
        <v>3490</v>
      </c>
      <c r="BE641" s="1" t="s">
        <v>2466</v>
      </c>
      <c r="BI641" s="4" t="s">
        <v>413</v>
      </c>
    </row>
    <row r="642" spans="1:61" ht="12.75">
      <c r="A642" s="39" t="s">
        <v>3857</v>
      </c>
      <c r="B642" s="39" t="s">
        <v>1831</v>
      </c>
      <c r="C642" s="39" t="s">
        <v>2050</v>
      </c>
      <c r="D642" s="39" t="s">
        <v>1251</v>
      </c>
      <c r="E642" s="39" t="s">
        <v>1298</v>
      </c>
      <c r="F642" s="39" t="s">
        <v>1416</v>
      </c>
      <c r="G642" s="11">
        <v>35785</v>
      </c>
      <c r="H642" s="6">
        <v>35792</v>
      </c>
      <c r="I642" s="56">
        <f t="shared" si="24"/>
        <v>8.302003154761199E-05</v>
      </c>
      <c r="J642" s="7">
        <v>1.48</v>
      </c>
      <c r="K642" s="4">
        <v>1436.22</v>
      </c>
      <c r="L642" s="6">
        <v>2400</v>
      </c>
      <c r="M642" s="6"/>
      <c r="N642" s="4"/>
      <c r="O642" s="5">
        <v>36765</v>
      </c>
      <c r="P642" s="8" t="s">
        <v>42</v>
      </c>
      <c r="Q642" s="39" t="s">
        <v>3492</v>
      </c>
      <c r="R642" s="4" t="s">
        <v>1831</v>
      </c>
      <c r="S642" s="4" t="s">
        <v>4721</v>
      </c>
      <c r="T642" s="4" t="s">
        <v>3789</v>
      </c>
      <c r="U642" s="8" t="s">
        <v>132</v>
      </c>
      <c r="V642" s="34" t="s">
        <v>3858</v>
      </c>
      <c r="W642" s="4" t="s">
        <v>133</v>
      </c>
      <c r="BC642" s="21" t="s">
        <v>4374</v>
      </c>
      <c r="BD642" s="21" t="s">
        <v>3490</v>
      </c>
      <c r="BE642" s="21" t="s">
        <v>2466</v>
      </c>
      <c r="BI642" s="4" t="s">
        <v>413</v>
      </c>
    </row>
    <row r="643" spans="1:61" s="1" customFormat="1" ht="12.75">
      <c r="A643" s="39" t="s">
        <v>3859</v>
      </c>
      <c r="B643" s="39" t="s">
        <v>1831</v>
      </c>
      <c r="C643" s="39" t="s">
        <v>2050</v>
      </c>
      <c r="D643" s="39" t="s">
        <v>1251</v>
      </c>
      <c r="E643" s="39" t="s">
        <v>1298</v>
      </c>
      <c r="F643" s="39" t="s">
        <v>1417</v>
      </c>
      <c r="G643" s="11">
        <v>35783</v>
      </c>
      <c r="H643" s="6">
        <v>35788</v>
      </c>
      <c r="I643" s="56">
        <f t="shared" si="24"/>
        <v>5.930424262551743E-05</v>
      </c>
      <c r="J643" s="7">
        <v>0.62</v>
      </c>
      <c r="K643" s="4">
        <v>1436.07</v>
      </c>
      <c r="L643" s="6">
        <v>2000</v>
      </c>
      <c r="M643" s="6"/>
      <c r="N643" s="4"/>
      <c r="O643" s="5">
        <v>37170</v>
      </c>
      <c r="P643" s="8" t="s">
        <v>4482</v>
      </c>
      <c r="Q643" s="39" t="s">
        <v>3492</v>
      </c>
      <c r="R643" s="4" t="s">
        <v>1831</v>
      </c>
      <c r="S643" s="4" t="s">
        <v>4721</v>
      </c>
      <c r="T643" s="4" t="s">
        <v>3789</v>
      </c>
      <c r="U643" s="8" t="s">
        <v>134</v>
      </c>
      <c r="V643" s="34" t="s">
        <v>3860</v>
      </c>
      <c r="W643" s="4" t="s">
        <v>133</v>
      </c>
      <c r="BC643" s="1" t="s">
        <v>4374</v>
      </c>
      <c r="BD643" s="1" t="s">
        <v>3490</v>
      </c>
      <c r="BE643" s="1" t="s">
        <v>2466</v>
      </c>
      <c r="BI643" s="4" t="s">
        <v>413</v>
      </c>
    </row>
    <row r="644" spans="1:61" s="1" customFormat="1" ht="12.75">
      <c r="A644" s="39" t="s">
        <v>4725</v>
      </c>
      <c r="B644" s="39" t="s">
        <v>1831</v>
      </c>
      <c r="C644" s="39" t="s">
        <v>2050</v>
      </c>
      <c r="D644" s="39" t="s">
        <v>1251</v>
      </c>
      <c r="E644" s="39" t="s">
        <v>1298</v>
      </c>
      <c r="F644" s="39" t="s">
        <v>4727</v>
      </c>
      <c r="G644" s="11">
        <v>35773</v>
      </c>
      <c r="H644" s="6">
        <v>35797</v>
      </c>
      <c r="I644" s="56">
        <f t="shared" si="24"/>
        <v>0.0002846637409559957</v>
      </c>
      <c r="J644" s="7">
        <v>0.9</v>
      </c>
      <c r="K644" s="4">
        <v>1436</v>
      </c>
      <c r="L644" s="6">
        <v>2400</v>
      </c>
      <c r="M644" s="6"/>
      <c r="N644" s="4"/>
      <c r="O644" s="5">
        <v>38073</v>
      </c>
      <c r="P644" s="8" t="s">
        <v>42</v>
      </c>
      <c r="Q644" s="39" t="s">
        <v>3492</v>
      </c>
      <c r="R644" s="4" t="s">
        <v>1831</v>
      </c>
      <c r="S644" s="4" t="s">
        <v>4721</v>
      </c>
      <c r="T644" s="4" t="s">
        <v>2031</v>
      </c>
      <c r="U644" s="8" t="s">
        <v>1414</v>
      </c>
      <c r="V644" s="34" t="s">
        <v>4726</v>
      </c>
      <c r="W644" s="4" t="s">
        <v>133</v>
      </c>
      <c r="BC644" s="1" t="s">
        <v>920</v>
      </c>
      <c r="BD644" s="21" t="s">
        <v>4374</v>
      </c>
      <c r="BE644" s="21" t="s">
        <v>943</v>
      </c>
      <c r="BF644" s="1" t="s">
        <v>3949</v>
      </c>
      <c r="BG644" s="1" t="s">
        <v>2466</v>
      </c>
      <c r="BI644" s="4" t="s">
        <v>1729</v>
      </c>
    </row>
    <row r="645" spans="1:61" s="1" customFormat="1" ht="12.75">
      <c r="A645" s="39" t="s">
        <v>4728</v>
      </c>
      <c r="B645" s="39" t="s">
        <v>1931</v>
      </c>
      <c r="C645" s="39" t="s">
        <v>563</v>
      </c>
      <c r="D645" s="39" t="s">
        <v>629</v>
      </c>
      <c r="E645" s="39" t="s">
        <v>1298</v>
      </c>
      <c r="F645" s="39" t="s">
        <v>2303</v>
      </c>
      <c r="G645" s="11">
        <v>35779</v>
      </c>
      <c r="H645" s="6">
        <v>35792</v>
      </c>
      <c r="I645" s="56">
        <f t="shared" si="24"/>
        <v>0.00015419103082634533</v>
      </c>
      <c r="J645" s="7">
        <v>0.04</v>
      </c>
      <c r="K645" s="4">
        <v>1436.07</v>
      </c>
      <c r="L645" s="6">
        <v>4328</v>
      </c>
      <c r="M645" s="6"/>
      <c r="N645" s="7"/>
      <c r="O645" s="5">
        <v>37819</v>
      </c>
      <c r="P645" s="8" t="s">
        <v>1775</v>
      </c>
      <c r="Q645" s="39" t="s">
        <v>4237</v>
      </c>
      <c r="R645" s="4" t="s">
        <v>1931</v>
      </c>
      <c r="S645" s="4" t="s">
        <v>1305</v>
      </c>
      <c r="T645" s="4" t="s">
        <v>3100</v>
      </c>
      <c r="U645" s="8" t="s">
        <v>564</v>
      </c>
      <c r="V645" s="34" t="s">
        <v>4729</v>
      </c>
      <c r="W645" s="4" t="s">
        <v>4753</v>
      </c>
      <c r="BD645" s="1" t="s">
        <v>4017</v>
      </c>
      <c r="BE645" s="1" t="s">
        <v>562</v>
      </c>
      <c r="BI645" s="4" t="s">
        <v>413</v>
      </c>
    </row>
    <row r="646" spans="1:61" s="1" customFormat="1" ht="12.75">
      <c r="A646" s="39" t="s">
        <v>2015</v>
      </c>
      <c r="B646" s="39" t="s">
        <v>1932</v>
      </c>
      <c r="C646" s="39" t="s">
        <v>2012</v>
      </c>
      <c r="D646" s="39" t="s">
        <v>4402</v>
      </c>
      <c r="E646" s="39" t="s">
        <v>3107</v>
      </c>
      <c r="F646" s="39" t="s">
        <v>1263</v>
      </c>
      <c r="G646" s="11">
        <v>610</v>
      </c>
      <c r="H646" s="6">
        <v>645</v>
      </c>
      <c r="I646" s="56">
        <f t="shared" si="24"/>
        <v>0.002500893176134334</v>
      </c>
      <c r="J646" s="7">
        <v>97.83</v>
      </c>
      <c r="K646" s="4">
        <v>97.26</v>
      </c>
      <c r="L646" s="6">
        <v>70</v>
      </c>
      <c r="M646" s="6"/>
      <c r="N646" s="7"/>
      <c r="O646" s="5">
        <v>38587</v>
      </c>
      <c r="P646" s="8"/>
      <c r="Q646" s="39" t="s">
        <v>690</v>
      </c>
      <c r="R646" s="4" t="s">
        <v>1932</v>
      </c>
      <c r="S646" s="4" t="s">
        <v>4721</v>
      </c>
      <c r="T646" s="4" t="s">
        <v>2767</v>
      </c>
      <c r="U646" s="8" t="s">
        <v>2010</v>
      </c>
      <c r="V646" s="34" t="s">
        <v>2011</v>
      </c>
      <c r="W646" s="52" t="s">
        <v>2014</v>
      </c>
      <c r="BC646" s="1" t="s">
        <v>2009</v>
      </c>
      <c r="BD646" s="1" t="s">
        <v>2013</v>
      </c>
      <c r="BE646" s="1" t="s">
        <v>2016</v>
      </c>
      <c r="BI646" s="4" t="s">
        <v>1749</v>
      </c>
    </row>
    <row r="647" spans="1:61" s="1" customFormat="1" ht="12.75">
      <c r="A647" s="39" t="s">
        <v>4730</v>
      </c>
      <c r="B647" s="39" t="s">
        <v>946</v>
      </c>
      <c r="C647" s="39" t="s">
        <v>3817</v>
      </c>
      <c r="D647" s="39" t="s">
        <v>2458</v>
      </c>
      <c r="E647" s="39" t="s">
        <v>2799</v>
      </c>
      <c r="F647" s="39" t="s">
        <v>1263</v>
      </c>
      <c r="G647" s="7">
        <v>725</v>
      </c>
      <c r="H647" s="4">
        <v>743</v>
      </c>
      <c r="I647" s="56">
        <f t="shared" si="24"/>
        <v>0.001266891891891892</v>
      </c>
      <c r="J647" s="7">
        <v>99.1</v>
      </c>
      <c r="K647" s="4">
        <v>99.48</v>
      </c>
      <c r="L647" s="6">
        <v>764</v>
      </c>
      <c r="M647" s="6">
        <v>631</v>
      </c>
      <c r="N647" s="7" t="s">
        <v>1718</v>
      </c>
      <c r="O647" s="5">
        <v>38128</v>
      </c>
      <c r="P647" s="8" t="s">
        <v>42</v>
      </c>
      <c r="Q647" s="39" t="s">
        <v>3816</v>
      </c>
      <c r="R647" s="4" t="s">
        <v>3823</v>
      </c>
      <c r="S647" s="4" t="s">
        <v>1299</v>
      </c>
      <c r="T647" s="4" t="s">
        <v>2268</v>
      </c>
      <c r="U647" s="8" t="s">
        <v>959</v>
      </c>
      <c r="V647" s="34" t="s">
        <v>4731</v>
      </c>
      <c r="W647" s="4" t="s">
        <v>2952</v>
      </c>
      <c r="BC647" s="4" t="s">
        <v>2595</v>
      </c>
      <c r="BD647" s="1" t="s">
        <v>3815</v>
      </c>
      <c r="BE647" s="1" t="s">
        <v>2267</v>
      </c>
      <c r="BF647" s="1" t="s">
        <v>1501</v>
      </c>
      <c r="BG647" s="1" t="s">
        <v>1502</v>
      </c>
      <c r="BI647" s="4" t="s">
        <v>2654</v>
      </c>
    </row>
    <row r="648" spans="1:61" s="1" customFormat="1" ht="12.75">
      <c r="A648" s="39" t="s">
        <v>602</v>
      </c>
      <c r="B648" s="39" t="s">
        <v>1831</v>
      </c>
      <c r="C648" s="39" t="s">
        <v>2050</v>
      </c>
      <c r="D648" s="39" t="s">
        <v>1251</v>
      </c>
      <c r="E648" s="39" t="s">
        <v>1298</v>
      </c>
      <c r="F648" s="39" t="s">
        <v>3251</v>
      </c>
      <c r="G648" s="11">
        <v>1438</v>
      </c>
      <c r="H648" s="6">
        <v>1448</v>
      </c>
      <c r="I648" s="56">
        <f t="shared" si="24"/>
        <v>0.0006399590426212722</v>
      </c>
      <c r="J648" s="7">
        <v>82.4</v>
      </c>
      <c r="K648" s="4">
        <v>114.72</v>
      </c>
      <c r="L648" s="6">
        <v>225</v>
      </c>
      <c r="M648" s="6"/>
      <c r="N648" s="7"/>
      <c r="O648" s="5">
        <v>38707</v>
      </c>
      <c r="P648" s="8"/>
      <c r="Q648" s="39" t="s">
        <v>4078</v>
      </c>
      <c r="R648" s="4" t="s">
        <v>1831</v>
      </c>
      <c r="S648" s="4" t="s">
        <v>4720</v>
      </c>
      <c r="T648" s="4" t="s">
        <v>3355</v>
      </c>
      <c r="U648" s="8" t="s">
        <v>603</v>
      </c>
      <c r="V648" s="34" t="s">
        <v>604</v>
      </c>
      <c r="W648" s="4" t="s">
        <v>605</v>
      </c>
      <c r="BC648" s="1" t="s">
        <v>1283</v>
      </c>
      <c r="BD648" s="1" t="s">
        <v>606</v>
      </c>
      <c r="BI648" s="4" t="s">
        <v>449</v>
      </c>
    </row>
    <row r="649" spans="1:61" s="1" customFormat="1" ht="12.75">
      <c r="A649" s="39" t="s">
        <v>4732</v>
      </c>
      <c r="B649" s="39" t="s">
        <v>68</v>
      </c>
      <c r="C649" s="39" t="s">
        <v>749</v>
      </c>
      <c r="D649" s="39" t="s">
        <v>4402</v>
      </c>
      <c r="E649" s="39" t="s">
        <v>2867</v>
      </c>
      <c r="F649" s="39" t="s">
        <v>4273</v>
      </c>
      <c r="G649" s="11">
        <v>17240</v>
      </c>
      <c r="H649" s="6">
        <v>120715</v>
      </c>
      <c r="I649" s="56">
        <f aca="true" t="shared" si="25" ref="I649:I680">(H649-G649)/(H649+G649+12740)</f>
        <v>0.6866518464448057</v>
      </c>
      <c r="J649" s="7">
        <v>90.8</v>
      </c>
      <c r="K649" s="4">
        <v>3431.1</v>
      </c>
      <c r="L649" s="18">
        <v>1200</v>
      </c>
      <c r="M649" s="18">
        <v>478</v>
      </c>
      <c r="N649" s="7">
        <v>224</v>
      </c>
      <c r="O649" s="17">
        <v>36747</v>
      </c>
      <c r="P649" s="2" t="s">
        <v>2976</v>
      </c>
      <c r="Q649" s="39" t="s">
        <v>1553</v>
      </c>
      <c r="R649" s="4" t="s">
        <v>1302</v>
      </c>
      <c r="S649" s="4" t="s">
        <v>4721</v>
      </c>
      <c r="T649" s="4" t="s">
        <v>1552</v>
      </c>
      <c r="U649" s="8" t="s">
        <v>753</v>
      </c>
      <c r="V649" s="34" t="s">
        <v>4733</v>
      </c>
      <c r="W649" s="4" t="s">
        <v>1551</v>
      </c>
      <c r="BC649" s="1" t="s">
        <v>1503</v>
      </c>
      <c r="BD649" s="1" t="s">
        <v>754</v>
      </c>
      <c r="BE649" s="1" t="s">
        <v>458</v>
      </c>
      <c r="BF649" s="1" t="s">
        <v>1501</v>
      </c>
      <c r="BI649" s="4" t="s">
        <v>4481</v>
      </c>
    </row>
    <row r="650" spans="1:61" ht="12.75">
      <c r="A650" s="39" t="s">
        <v>4734</v>
      </c>
      <c r="B650" s="39" t="s">
        <v>821</v>
      </c>
      <c r="C650" s="39" t="s">
        <v>740</v>
      </c>
      <c r="D650" s="39" t="s">
        <v>103</v>
      </c>
      <c r="E650" s="39" t="s">
        <v>4328</v>
      </c>
      <c r="F650" s="39" t="s">
        <v>1263</v>
      </c>
      <c r="G650" s="7">
        <v>687</v>
      </c>
      <c r="H650" s="4">
        <v>706</v>
      </c>
      <c r="I650" s="56">
        <f t="shared" si="25"/>
        <v>0.0013443713295124885</v>
      </c>
      <c r="J650" s="7">
        <v>98.2</v>
      </c>
      <c r="K650" s="4">
        <v>98.71</v>
      </c>
      <c r="L650" s="6">
        <v>485</v>
      </c>
      <c r="M650" s="6">
        <v>472</v>
      </c>
      <c r="N650" s="4">
        <v>360</v>
      </c>
      <c r="O650" s="5">
        <v>36851</v>
      </c>
      <c r="P650" s="8" t="s">
        <v>2976</v>
      </c>
      <c r="Q650" s="39" t="s">
        <v>741</v>
      </c>
      <c r="R650" s="4" t="s">
        <v>29</v>
      </c>
      <c r="S650" s="4" t="s">
        <v>1299</v>
      </c>
      <c r="T650" s="4" t="s">
        <v>3189</v>
      </c>
      <c r="U650" s="8" t="s">
        <v>4247</v>
      </c>
      <c r="V650" s="34" t="s">
        <v>4735</v>
      </c>
      <c r="W650" s="27" t="s">
        <v>742</v>
      </c>
      <c r="BC650" s="4" t="s">
        <v>628</v>
      </c>
      <c r="BD650" s="21" t="s">
        <v>4246</v>
      </c>
      <c r="BE650" s="21" t="s">
        <v>4245</v>
      </c>
      <c r="BF650" s="21" t="s">
        <v>1504</v>
      </c>
      <c r="BG650" s="21" t="s">
        <v>969</v>
      </c>
      <c r="BI650" s="4" t="s">
        <v>4481</v>
      </c>
    </row>
    <row r="651" spans="1:61" s="1" customFormat="1" ht="12.75">
      <c r="A651" s="39" t="s">
        <v>4736</v>
      </c>
      <c r="B651" s="39" t="s">
        <v>68</v>
      </c>
      <c r="C651" s="39" t="s">
        <v>749</v>
      </c>
      <c r="D651" s="39" t="s">
        <v>4402</v>
      </c>
      <c r="E651" s="39" t="s">
        <v>2867</v>
      </c>
      <c r="F651" s="39" t="s">
        <v>4273</v>
      </c>
      <c r="G651" s="11">
        <v>16809</v>
      </c>
      <c r="H651" s="6">
        <v>120768</v>
      </c>
      <c r="I651" s="56">
        <f t="shared" si="25"/>
        <v>0.6915984220015035</v>
      </c>
      <c r="J651" s="7">
        <v>90.7</v>
      </c>
      <c r="K651" s="6">
        <v>3418.2</v>
      </c>
      <c r="L651" s="18">
        <v>1200</v>
      </c>
      <c r="M651" s="18">
        <v>478</v>
      </c>
      <c r="N651" s="7">
        <v>220</v>
      </c>
      <c r="O651" s="17">
        <v>36723</v>
      </c>
      <c r="P651" s="2" t="s">
        <v>2976</v>
      </c>
      <c r="Q651" s="39" t="s">
        <v>1553</v>
      </c>
      <c r="R651" s="4" t="s">
        <v>1302</v>
      </c>
      <c r="S651" s="4" t="s">
        <v>4721</v>
      </c>
      <c r="T651" s="4" t="s">
        <v>1552</v>
      </c>
      <c r="U651" s="8" t="s">
        <v>750</v>
      </c>
      <c r="V651" s="34" t="s">
        <v>4737</v>
      </c>
      <c r="W651" s="4" t="s">
        <v>1551</v>
      </c>
      <c r="BC651" s="1" t="s">
        <v>1505</v>
      </c>
      <c r="BD651" s="1" t="s">
        <v>3361</v>
      </c>
      <c r="BE651" s="1" t="s">
        <v>458</v>
      </c>
      <c r="BF651" s="1" t="s">
        <v>1501</v>
      </c>
      <c r="BI651" s="4" t="s">
        <v>4481</v>
      </c>
    </row>
    <row r="652" spans="1:61" ht="12.75">
      <c r="A652" s="39" t="s">
        <v>4738</v>
      </c>
      <c r="B652" s="39" t="s">
        <v>68</v>
      </c>
      <c r="C652" s="39" t="s">
        <v>749</v>
      </c>
      <c r="D652" s="39" t="s">
        <v>4402</v>
      </c>
      <c r="E652" s="39" t="s">
        <v>2867</v>
      </c>
      <c r="F652" s="39" t="s">
        <v>4273</v>
      </c>
      <c r="G652" s="11">
        <v>17007</v>
      </c>
      <c r="H652" s="6">
        <v>120923</v>
      </c>
      <c r="I652" s="56">
        <f t="shared" si="25"/>
        <v>0.689692705913586</v>
      </c>
      <c r="J652" s="7">
        <v>90.5</v>
      </c>
      <c r="K652" s="9">
        <v>3430.28</v>
      </c>
      <c r="L652" s="25">
        <v>1200</v>
      </c>
      <c r="M652" s="25">
        <v>478</v>
      </c>
      <c r="N652" s="7">
        <v>220</v>
      </c>
      <c r="O652" s="24">
        <v>36723</v>
      </c>
      <c r="P652" s="26" t="s">
        <v>2976</v>
      </c>
      <c r="Q652" s="39" t="s">
        <v>1553</v>
      </c>
      <c r="R652" s="4" t="s">
        <v>1302</v>
      </c>
      <c r="S652" s="4" t="s">
        <v>4721</v>
      </c>
      <c r="T652" s="4" t="s">
        <v>1552</v>
      </c>
      <c r="U652" s="8" t="s">
        <v>751</v>
      </c>
      <c r="V652" s="34" t="s">
        <v>4739</v>
      </c>
      <c r="W652" s="4" t="s">
        <v>1551</v>
      </c>
      <c r="BC652" s="21" t="s">
        <v>1505</v>
      </c>
      <c r="BD652" s="21" t="s">
        <v>3361</v>
      </c>
      <c r="BE652" s="21" t="s">
        <v>458</v>
      </c>
      <c r="BF652" s="21" t="s">
        <v>1501</v>
      </c>
      <c r="BI652" s="4" t="s">
        <v>4481</v>
      </c>
    </row>
    <row r="653" spans="1:61" ht="12.75">
      <c r="A653" s="39" t="s">
        <v>2124</v>
      </c>
      <c r="B653" s="39" t="s">
        <v>1931</v>
      </c>
      <c r="C653" s="39" t="s">
        <v>4450</v>
      </c>
      <c r="D653" s="39" t="s">
        <v>2612</v>
      </c>
      <c r="E653" s="39" t="s">
        <v>2623</v>
      </c>
      <c r="F653" s="39" t="s">
        <v>3251</v>
      </c>
      <c r="G653" s="11">
        <v>792</v>
      </c>
      <c r="H653" s="6">
        <v>800</v>
      </c>
      <c r="I653" s="56">
        <f t="shared" si="25"/>
        <v>0.0005581914596706671</v>
      </c>
      <c r="J653" s="7">
        <v>67</v>
      </c>
      <c r="K653" s="9">
        <v>100.8</v>
      </c>
      <c r="L653" s="25">
        <v>20</v>
      </c>
      <c r="N653" s="7">
        <v>16</v>
      </c>
      <c r="O653" s="24">
        <v>37164</v>
      </c>
      <c r="P653" s="26" t="s">
        <v>4327</v>
      </c>
      <c r="Q653" s="39" t="s">
        <v>2174</v>
      </c>
      <c r="R653" s="4" t="s">
        <v>1931</v>
      </c>
      <c r="S653" s="4" t="s">
        <v>2176</v>
      </c>
      <c r="T653" s="4" t="s">
        <v>1875</v>
      </c>
      <c r="U653" s="8" t="s">
        <v>2175</v>
      </c>
      <c r="V653" s="34" t="s">
        <v>4740</v>
      </c>
      <c r="W653" s="4" t="s">
        <v>4058</v>
      </c>
      <c r="BC653" s="21" t="s">
        <v>1506</v>
      </c>
      <c r="BD653" s="21" t="s">
        <v>3577</v>
      </c>
      <c r="BE653" s="21" t="s">
        <v>721</v>
      </c>
      <c r="BF653" s="21" t="s">
        <v>1501</v>
      </c>
      <c r="BI653" s="4" t="s">
        <v>2654</v>
      </c>
    </row>
    <row r="654" spans="1:61" s="1" customFormat="1" ht="12.75">
      <c r="A654" s="39" t="s">
        <v>4741</v>
      </c>
      <c r="B654" s="39" t="s">
        <v>1931</v>
      </c>
      <c r="C654" s="39" t="s">
        <v>4508</v>
      </c>
      <c r="D654" s="39" t="s">
        <v>629</v>
      </c>
      <c r="E654" s="39" t="s">
        <v>1298</v>
      </c>
      <c r="F654" s="39" t="s">
        <v>1127</v>
      </c>
      <c r="G654" s="11">
        <v>35778</v>
      </c>
      <c r="H654" s="6">
        <v>35794</v>
      </c>
      <c r="I654" s="56">
        <f t="shared" si="25"/>
        <v>0.000189771325552709</v>
      </c>
      <c r="J654" s="7">
        <v>0.01</v>
      </c>
      <c r="K654" s="4">
        <v>1436.1</v>
      </c>
      <c r="L654" s="6">
        <v>1372</v>
      </c>
      <c r="M654" s="6">
        <v>789</v>
      </c>
      <c r="N654" s="11">
        <v>1400</v>
      </c>
      <c r="O654" s="5">
        <v>33857</v>
      </c>
      <c r="P654" s="8" t="s">
        <v>3621</v>
      </c>
      <c r="Q654" s="39" t="s">
        <v>28</v>
      </c>
      <c r="R654" s="4" t="s">
        <v>1931</v>
      </c>
      <c r="S654" s="4" t="s">
        <v>4719</v>
      </c>
      <c r="T654" s="4" t="s">
        <v>1014</v>
      </c>
      <c r="U654" s="8" t="s">
        <v>3784</v>
      </c>
      <c r="V654" s="34" t="s">
        <v>4742</v>
      </c>
      <c r="W654" s="4" t="s">
        <v>1125</v>
      </c>
      <c r="BC654" s="1" t="s">
        <v>1507</v>
      </c>
      <c r="BD654" s="1" t="s">
        <v>1501</v>
      </c>
      <c r="BE654" s="1" t="s">
        <v>1124</v>
      </c>
      <c r="BI654" s="4" t="s">
        <v>413</v>
      </c>
    </row>
    <row r="655" spans="1:61" s="1" customFormat="1" ht="12.75">
      <c r="A655" s="39" t="s">
        <v>4743</v>
      </c>
      <c r="B655" s="39" t="s">
        <v>1931</v>
      </c>
      <c r="C655" s="39" t="s">
        <v>4508</v>
      </c>
      <c r="D655" s="39" t="s">
        <v>629</v>
      </c>
      <c r="E655" s="39" t="s">
        <v>1298</v>
      </c>
      <c r="F655" s="39" t="s">
        <v>4217</v>
      </c>
      <c r="G655" s="11">
        <v>35770</v>
      </c>
      <c r="H655" s="6">
        <v>35803</v>
      </c>
      <c r="I655" s="56">
        <f t="shared" si="25"/>
        <v>0.00039139871668663197</v>
      </c>
      <c r="J655" s="7">
        <v>0.03</v>
      </c>
      <c r="K655" s="4">
        <v>1436.09</v>
      </c>
      <c r="L655" s="6">
        <v>1398</v>
      </c>
      <c r="M655" s="6">
        <v>791</v>
      </c>
      <c r="N655" s="11">
        <v>1400</v>
      </c>
      <c r="O655" s="5">
        <v>33847</v>
      </c>
      <c r="P655" s="8" t="s">
        <v>3621</v>
      </c>
      <c r="Q655" s="39" t="s">
        <v>28</v>
      </c>
      <c r="R655" s="4" t="s">
        <v>1931</v>
      </c>
      <c r="S655" s="4" t="s">
        <v>1305</v>
      </c>
      <c r="T655" s="4" t="s">
        <v>1001</v>
      </c>
      <c r="U655" s="8" t="s">
        <v>633</v>
      </c>
      <c r="V655" s="34" t="s">
        <v>3701</v>
      </c>
      <c r="W655" s="4" t="s">
        <v>1126</v>
      </c>
      <c r="BC655" s="1" t="s">
        <v>1501</v>
      </c>
      <c r="BD655" s="1" t="s">
        <v>1686</v>
      </c>
      <c r="BE655" s="1" t="s">
        <v>1508</v>
      </c>
      <c r="BI655" s="4" t="s">
        <v>413</v>
      </c>
    </row>
    <row r="656" spans="1:61" ht="12.75">
      <c r="A656" s="39" t="s">
        <v>3702</v>
      </c>
      <c r="B656" s="39" t="s">
        <v>1261</v>
      </c>
      <c r="C656" s="39" t="s">
        <v>4518</v>
      </c>
      <c r="D656" s="39" t="s">
        <v>629</v>
      </c>
      <c r="E656" s="39" t="s">
        <v>1298</v>
      </c>
      <c r="F656" s="39" t="s">
        <v>2625</v>
      </c>
      <c r="G656" s="11">
        <v>35777</v>
      </c>
      <c r="H656" s="6">
        <v>35795</v>
      </c>
      <c r="I656" s="56">
        <f t="shared" si="25"/>
        <v>0.0002134927412467976</v>
      </c>
      <c r="J656" s="7">
        <v>0.01</v>
      </c>
      <c r="K656" s="4">
        <v>1436.09</v>
      </c>
      <c r="L656" s="6">
        <v>3542</v>
      </c>
      <c r="M656" s="6">
        <v>2267</v>
      </c>
      <c r="N656" s="7" t="s">
        <v>1717</v>
      </c>
      <c r="O656" s="5">
        <v>36134</v>
      </c>
      <c r="P656" s="8" t="s">
        <v>2025</v>
      </c>
      <c r="Q656" s="39" t="s">
        <v>4517</v>
      </c>
      <c r="R656" s="4" t="s">
        <v>1931</v>
      </c>
      <c r="S656" s="4" t="s">
        <v>4719</v>
      </c>
      <c r="T656" s="4" t="s">
        <v>1664</v>
      </c>
      <c r="U656" s="8" t="s">
        <v>632</v>
      </c>
      <c r="V656" s="34" t="s">
        <v>3703</v>
      </c>
      <c r="W656" s="4" t="s">
        <v>4513</v>
      </c>
      <c r="BC656" s="3"/>
      <c r="BD656" s="21" t="s">
        <v>4516</v>
      </c>
      <c r="BE656" s="21" t="s">
        <v>4515</v>
      </c>
      <c r="BF656" s="21" t="s">
        <v>1501</v>
      </c>
      <c r="BI656" s="4" t="s">
        <v>413</v>
      </c>
    </row>
    <row r="657" spans="1:61" ht="12.75">
      <c r="A657" s="39" t="s">
        <v>3704</v>
      </c>
      <c r="B657" s="39" t="s">
        <v>2766</v>
      </c>
      <c r="C657" s="39" t="s">
        <v>3064</v>
      </c>
      <c r="D657" s="39" t="s">
        <v>4402</v>
      </c>
      <c r="E657" s="39" t="s">
        <v>2384</v>
      </c>
      <c r="F657" s="39" t="s">
        <v>1263</v>
      </c>
      <c r="G657" s="7">
        <v>699</v>
      </c>
      <c r="H657" s="4">
        <v>734</v>
      </c>
      <c r="I657" s="56">
        <f t="shared" si="25"/>
        <v>0.0024694842305792706</v>
      </c>
      <c r="J657" s="7">
        <v>98.2</v>
      </c>
      <c r="K657" s="4">
        <v>99.11</v>
      </c>
      <c r="L657" s="6">
        <v>12</v>
      </c>
      <c r="M657" s="6"/>
      <c r="N657" s="4"/>
      <c r="O657" s="5">
        <v>38167</v>
      </c>
      <c r="P657" s="8"/>
      <c r="Q657" s="39" t="s">
        <v>3064</v>
      </c>
      <c r="R657" s="4" t="s">
        <v>2766</v>
      </c>
      <c r="S657" s="4" t="s">
        <v>4721</v>
      </c>
      <c r="T657" s="4" t="s">
        <v>429</v>
      </c>
      <c r="U657" s="8" t="s">
        <v>3348</v>
      </c>
      <c r="V657" s="34" t="s">
        <v>3705</v>
      </c>
      <c r="W657" s="4" t="s">
        <v>3065</v>
      </c>
      <c r="BC657" s="4" t="s">
        <v>4658</v>
      </c>
      <c r="BD657" s="21" t="s">
        <v>571</v>
      </c>
      <c r="BE657" s="21" t="s">
        <v>2382</v>
      </c>
      <c r="BF657" s="21" t="s">
        <v>1501</v>
      </c>
      <c r="BI657" s="4" t="s">
        <v>2654</v>
      </c>
    </row>
    <row r="658" spans="1:61" ht="12.75">
      <c r="A658" s="39" t="s">
        <v>3706</v>
      </c>
      <c r="B658" s="39" t="s">
        <v>2766</v>
      </c>
      <c r="C658" s="39" t="s">
        <v>3064</v>
      </c>
      <c r="D658" s="39" t="s">
        <v>4402</v>
      </c>
      <c r="E658" s="39" t="s">
        <v>2384</v>
      </c>
      <c r="F658" s="39" t="s">
        <v>1263</v>
      </c>
      <c r="G658" s="7">
        <v>699</v>
      </c>
      <c r="H658" s="4">
        <v>764</v>
      </c>
      <c r="I658" s="56">
        <f t="shared" si="25"/>
        <v>0.00457649792297402</v>
      </c>
      <c r="J658" s="7">
        <v>98.2</v>
      </c>
      <c r="K658" s="4">
        <v>99.44</v>
      </c>
      <c r="L658" s="6">
        <v>12</v>
      </c>
      <c r="M658" s="6"/>
      <c r="N658" s="4"/>
      <c r="O658" s="5">
        <v>38167</v>
      </c>
      <c r="P658" s="8"/>
      <c r="Q658" s="39" t="s">
        <v>3064</v>
      </c>
      <c r="R658" s="4" t="s">
        <v>2766</v>
      </c>
      <c r="S658" s="4" t="s">
        <v>4721</v>
      </c>
      <c r="T658" s="4" t="s">
        <v>429</v>
      </c>
      <c r="U658" s="8" t="s">
        <v>3349</v>
      </c>
      <c r="V658" s="34" t="s">
        <v>3707</v>
      </c>
      <c r="W658" s="4" t="s">
        <v>3065</v>
      </c>
      <c r="BC658" s="4" t="s">
        <v>4658</v>
      </c>
      <c r="BD658" s="21" t="s">
        <v>571</v>
      </c>
      <c r="BE658" s="21" t="s">
        <v>2382</v>
      </c>
      <c r="BF658" s="21" t="s">
        <v>1501</v>
      </c>
      <c r="BI658" s="4" t="s">
        <v>2654</v>
      </c>
    </row>
    <row r="659" spans="1:61" s="1" customFormat="1" ht="12.75">
      <c r="A659" s="39" t="s">
        <v>3708</v>
      </c>
      <c r="B659" s="39" t="s">
        <v>2766</v>
      </c>
      <c r="C659" s="39" t="s">
        <v>2765</v>
      </c>
      <c r="D659" s="39" t="s">
        <v>4402</v>
      </c>
      <c r="E659" s="39" t="s">
        <v>2768</v>
      </c>
      <c r="F659" s="39" t="s">
        <v>3251</v>
      </c>
      <c r="G659" s="7">
        <v>633</v>
      </c>
      <c r="H659" s="4">
        <v>689</v>
      </c>
      <c r="I659" s="56">
        <f t="shared" si="25"/>
        <v>0.003982363817380173</v>
      </c>
      <c r="J659" s="7">
        <v>64.5</v>
      </c>
      <c r="K659" s="4">
        <v>97.96</v>
      </c>
      <c r="L659" s="6">
        <v>10</v>
      </c>
      <c r="M659" s="6"/>
      <c r="N659" s="7"/>
      <c r="O659" s="5">
        <v>37610</v>
      </c>
      <c r="P659" s="8"/>
      <c r="Q659" s="39" t="s">
        <v>2765</v>
      </c>
      <c r="R659" s="4" t="s">
        <v>2766</v>
      </c>
      <c r="S659" s="4" t="s">
        <v>4721</v>
      </c>
      <c r="T659" s="4" t="s">
        <v>2767</v>
      </c>
      <c r="U659" s="8" t="s">
        <v>392</v>
      </c>
      <c r="V659" s="34" t="s">
        <v>3709</v>
      </c>
      <c r="W659" s="4" t="s">
        <v>3650</v>
      </c>
      <c r="BC659" s="1" t="s">
        <v>3651</v>
      </c>
      <c r="BD659" s="1" t="s">
        <v>3652</v>
      </c>
      <c r="BE659" s="1" t="s">
        <v>4153</v>
      </c>
      <c r="BF659" s="1" t="s">
        <v>1501</v>
      </c>
      <c r="BI659" s="4" t="s">
        <v>4481</v>
      </c>
    </row>
    <row r="660" spans="1:61" ht="12.75">
      <c r="A660" s="39" t="s">
        <v>3710</v>
      </c>
      <c r="B660" s="39" t="s">
        <v>2766</v>
      </c>
      <c r="C660" s="39" t="s">
        <v>3064</v>
      </c>
      <c r="D660" s="39" t="s">
        <v>4402</v>
      </c>
      <c r="E660" s="39" t="s">
        <v>3066</v>
      </c>
      <c r="F660" s="39" t="s">
        <v>1263</v>
      </c>
      <c r="G660" s="7">
        <v>686</v>
      </c>
      <c r="H660" s="4">
        <v>723</v>
      </c>
      <c r="I660" s="56">
        <f t="shared" si="25"/>
        <v>0.002615025796876104</v>
      </c>
      <c r="J660" s="7">
        <v>98.3</v>
      </c>
      <c r="K660" s="4">
        <v>99.1</v>
      </c>
      <c r="L660" s="6">
        <v>35</v>
      </c>
      <c r="M660" s="6">
        <v>35</v>
      </c>
      <c r="N660" s="4"/>
      <c r="O660" s="5">
        <v>38167</v>
      </c>
      <c r="P660" s="8"/>
      <c r="Q660" s="39" t="s">
        <v>3064</v>
      </c>
      <c r="R660" s="4" t="s">
        <v>2766</v>
      </c>
      <c r="S660" s="4" t="s">
        <v>4721</v>
      </c>
      <c r="T660" s="4" t="s">
        <v>429</v>
      </c>
      <c r="U660" s="8" t="s">
        <v>3347</v>
      </c>
      <c r="V660" s="34" t="s">
        <v>3711</v>
      </c>
      <c r="W660" s="4"/>
      <c r="BC660" s="4" t="s">
        <v>4658</v>
      </c>
      <c r="BD660" s="21" t="s">
        <v>571</v>
      </c>
      <c r="BE660" s="21" t="s">
        <v>2382</v>
      </c>
      <c r="BF660" s="21" t="s">
        <v>1501</v>
      </c>
      <c r="BI660" s="4" t="s">
        <v>2654</v>
      </c>
    </row>
    <row r="661" spans="1:61" s="1" customFormat="1" ht="12.75">
      <c r="A661" s="39" t="s">
        <v>1510</v>
      </c>
      <c r="B661" s="39" t="s">
        <v>1931</v>
      </c>
      <c r="C661" s="39" t="s">
        <v>3002</v>
      </c>
      <c r="D661" s="39" t="s">
        <v>629</v>
      </c>
      <c r="E661" s="39" t="s">
        <v>1298</v>
      </c>
      <c r="F661" s="39" t="s">
        <v>3758</v>
      </c>
      <c r="G661" s="11">
        <v>35781</v>
      </c>
      <c r="H661" s="6">
        <v>35791</v>
      </c>
      <c r="I661" s="56">
        <f t="shared" si="25"/>
        <v>0.00011860707847044311</v>
      </c>
      <c r="J661" s="7">
        <v>0.01</v>
      </c>
      <c r="K661" s="4">
        <v>1436.11</v>
      </c>
      <c r="L661" s="6">
        <v>2478</v>
      </c>
      <c r="M661" s="6">
        <v>1510</v>
      </c>
      <c r="N661" s="11">
        <v>2300</v>
      </c>
      <c r="O661" s="5">
        <v>33158</v>
      </c>
      <c r="P661" s="8" t="s">
        <v>2026</v>
      </c>
      <c r="Q661" s="39" t="s">
        <v>1846</v>
      </c>
      <c r="R661" s="4" t="s">
        <v>1931</v>
      </c>
      <c r="S661" s="4" t="s">
        <v>4719</v>
      </c>
      <c r="T661" s="4" t="s">
        <v>1296</v>
      </c>
      <c r="U661" s="8" t="s">
        <v>2599</v>
      </c>
      <c r="V661" s="34" t="s">
        <v>3712</v>
      </c>
      <c r="W661" s="4" t="s">
        <v>1539</v>
      </c>
      <c r="BC661" s="1" t="s">
        <v>1501</v>
      </c>
      <c r="BD661" s="1" t="s">
        <v>1538</v>
      </c>
      <c r="BE661" s="1" t="s">
        <v>86</v>
      </c>
      <c r="BF661" s="1" t="s">
        <v>1509</v>
      </c>
      <c r="BI661" s="4" t="s">
        <v>413</v>
      </c>
    </row>
    <row r="662" spans="1:61" s="1" customFormat="1" ht="12.75">
      <c r="A662" s="39" t="s">
        <v>2098</v>
      </c>
      <c r="B662" s="39" t="s">
        <v>1931</v>
      </c>
      <c r="C662" s="39" t="s">
        <v>3576</v>
      </c>
      <c r="D662" s="39" t="s">
        <v>1251</v>
      </c>
      <c r="E662" s="39" t="s">
        <v>4308</v>
      </c>
      <c r="F662" s="39" t="s">
        <v>3251</v>
      </c>
      <c r="G662" s="11">
        <v>1071</v>
      </c>
      <c r="H662" s="6">
        <v>1146</v>
      </c>
      <c r="I662" s="56">
        <f t="shared" si="25"/>
        <v>0.005014374540349</v>
      </c>
      <c r="J662" s="7">
        <v>63.4</v>
      </c>
      <c r="K662" s="4">
        <v>107.44</v>
      </c>
      <c r="L662" s="6"/>
      <c r="M662" s="6"/>
      <c r="N662" s="7"/>
      <c r="O662" s="5">
        <v>33032</v>
      </c>
      <c r="P662" s="8"/>
      <c r="Q662" s="39" t="s">
        <v>4366</v>
      </c>
      <c r="R662" s="4" t="s">
        <v>1931</v>
      </c>
      <c r="S662" s="4" t="s">
        <v>1299</v>
      </c>
      <c r="T662" s="4" t="s">
        <v>343</v>
      </c>
      <c r="U662" s="8" t="s">
        <v>302</v>
      </c>
      <c r="V662" s="34">
        <v>20691</v>
      </c>
      <c r="W662" s="4" t="s">
        <v>300</v>
      </c>
      <c r="BC662" s="4" t="s">
        <v>301</v>
      </c>
      <c r="BD662" s="1" t="s">
        <v>4495</v>
      </c>
      <c r="BE662" s="1" t="s">
        <v>4496</v>
      </c>
      <c r="BF662" s="1" t="s">
        <v>369</v>
      </c>
      <c r="BG662" s="1" t="s">
        <v>3949</v>
      </c>
      <c r="BI662" s="4" t="s">
        <v>4481</v>
      </c>
    </row>
    <row r="663" spans="1:61" s="1" customFormat="1" ht="12.75">
      <c r="A663" s="39" t="s">
        <v>2097</v>
      </c>
      <c r="B663" s="39" t="s">
        <v>1931</v>
      </c>
      <c r="C663" s="39" t="s">
        <v>3576</v>
      </c>
      <c r="D663" s="39" t="s">
        <v>1251</v>
      </c>
      <c r="E663" s="39" t="s">
        <v>4308</v>
      </c>
      <c r="F663" s="39" t="s">
        <v>3251</v>
      </c>
      <c r="G663" s="11">
        <v>1071</v>
      </c>
      <c r="H663" s="6">
        <v>1146</v>
      </c>
      <c r="I663" s="56">
        <f t="shared" si="25"/>
        <v>0.005014374540349</v>
      </c>
      <c r="J663" s="7">
        <v>63.4</v>
      </c>
      <c r="K663" s="4">
        <v>107.44</v>
      </c>
      <c r="L663" s="6"/>
      <c r="M663" s="6"/>
      <c r="N663" s="7"/>
      <c r="O663" s="5">
        <v>33032</v>
      </c>
      <c r="P663" s="8"/>
      <c r="Q663" s="39" t="s">
        <v>4366</v>
      </c>
      <c r="R663" s="4" t="s">
        <v>1931</v>
      </c>
      <c r="S663" s="4" t="s">
        <v>1299</v>
      </c>
      <c r="T663" s="4" t="s">
        <v>343</v>
      </c>
      <c r="U663" s="8" t="s">
        <v>4497</v>
      </c>
      <c r="V663" s="34">
        <v>20682</v>
      </c>
      <c r="W663" s="14" t="s">
        <v>300</v>
      </c>
      <c r="BC663" s="4" t="s">
        <v>301</v>
      </c>
      <c r="BD663" s="1" t="s">
        <v>4495</v>
      </c>
      <c r="BE663" s="1" t="s">
        <v>4496</v>
      </c>
      <c r="BF663" s="1" t="s">
        <v>369</v>
      </c>
      <c r="BG663" s="1" t="s">
        <v>3949</v>
      </c>
      <c r="BI663" s="4" t="s">
        <v>4481</v>
      </c>
    </row>
    <row r="664" spans="1:61" s="1" customFormat="1" ht="12.75">
      <c r="A664" s="39" t="s">
        <v>2099</v>
      </c>
      <c r="B664" s="39" t="s">
        <v>1931</v>
      </c>
      <c r="C664" s="39" t="s">
        <v>3576</v>
      </c>
      <c r="D664" s="39" t="s">
        <v>1251</v>
      </c>
      <c r="E664" s="39" t="s">
        <v>4308</v>
      </c>
      <c r="F664" s="39" t="s">
        <v>3251</v>
      </c>
      <c r="G664" s="11">
        <v>1071</v>
      </c>
      <c r="H664" s="6">
        <v>1146</v>
      </c>
      <c r="I664" s="56">
        <f t="shared" si="25"/>
        <v>0.005014374540349</v>
      </c>
      <c r="J664" s="7">
        <v>63.4</v>
      </c>
      <c r="K664" s="4">
        <v>107.44</v>
      </c>
      <c r="L664" s="6"/>
      <c r="M664" s="6"/>
      <c r="N664" s="7"/>
      <c r="O664" s="5">
        <v>33032</v>
      </c>
      <c r="P664" s="8"/>
      <c r="Q664" s="39" t="s">
        <v>4366</v>
      </c>
      <c r="R664" s="4" t="s">
        <v>1931</v>
      </c>
      <c r="S664" s="4" t="s">
        <v>1299</v>
      </c>
      <c r="T664" s="4" t="s">
        <v>343</v>
      </c>
      <c r="U664" s="8" t="s">
        <v>303</v>
      </c>
      <c r="V664" s="34">
        <v>20692</v>
      </c>
      <c r="W664" s="4" t="s">
        <v>300</v>
      </c>
      <c r="BC664" s="4" t="s">
        <v>301</v>
      </c>
      <c r="BD664" s="1" t="s">
        <v>4495</v>
      </c>
      <c r="BE664" s="1" t="s">
        <v>4496</v>
      </c>
      <c r="BF664" s="1" t="s">
        <v>369</v>
      </c>
      <c r="BG664" s="1" t="s">
        <v>3949</v>
      </c>
      <c r="BI664" s="4" t="s">
        <v>4481</v>
      </c>
    </row>
    <row r="665" spans="1:61" s="1" customFormat="1" ht="12.75">
      <c r="A665" s="39" t="s">
        <v>2100</v>
      </c>
      <c r="B665" s="39" t="s">
        <v>1931</v>
      </c>
      <c r="C665" s="39" t="s">
        <v>3576</v>
      </c>
      <c r="D665" s="39" t="s">
        <v>1251</v>
      </c>
      <c r="E665" s="39" t="s">
        <v>4308</v>
      </c>
      <c r="F665" s="39" t="s">
        <v>3251</v>
      </c>
      <c r="G665" s="11">
        <v>1052</v>
      </c>
      <c r="H665" s="6">
        <v>1164</v>
      </c>
      <c r="I665" s="56">
        <f t="shared" si="25"/>
        <v>0.007488633324418294</v>
      </c>
      <c r="J665" s="7">
        <v>63.4</v>
      </c>
      <c r="K665" s="4">
        <v>107.43</v>
      </c>
      <c r="L665" s="6"/>
      <c r="M665" s="6"/>
      <c r="N665" s="7"/>
      <c r="O665" s="5">
        <v>33550</v>
      </c>
      <c r="P665" s="8"/>
      <c r="Q665" s="39" t="s">
        <v>4366</v>
      </c>
      <c r="R665" s="4" t="s">
        <v>1931</v>
      </c>
      <c r="S665" s="4" t="s">
        <v>1299</v>
      </c>
      <c r="T665" s="4" t="s">
        <v>343</v>
      </c>
      <c r="U665" s="8" t="s">
        <v>304</v>
      </c>
      <c r="V665" s="34">
        <v>21799</v>
      </c>
      <c r="W665" s="4" t="s">
        <v>300</v>
      </c>
      <c r="BC665" s="4" t="s">
        <v>301</v>
      </c>
      <c r="BD665" s="1" t="s">
        <v>4495</v>
      </c>
      <c r="BE665" s="1" t="s">
        <v>4496</v>
      </c>
      <c r="BF665" s="1" t="s">
        <v>369</v>
      </c>
      <c r="BG665" s="1" t="s">
        <v>3949</v>
      </c>
      <c r="BI665" s="4" t="s">
        <v>4481</v>
      </c>
    </row>
    <row r="666" spans="1:61" s="1" customFormat="1" ht="12.75">
      <c r="A666" s="39" t="s">
        <v>2101</v>
      </c>
      <c r="B666" s="39" t="s">
        <v>1931</v>
      </c>
      <c r="C666" s="39" t="s">
        <v>3576</v>
      </c>
      <c r="D666" s="39" t="s">
        <v>1251</v>
      </c>
      <c r="E666" s="39" t="s">
        <v>4308</v>
      </c>
      <c r="F666" s="39" t="s">
        <v>3251</v>
      </c>
      <c r="G666" s="11">
        <v>1041</v>
      </c>
      <c r="H666" s="6">
        <v>1175</v>
      </c>
      <c r="I666" s="56">
        <f t="shared" si="25"/>
        <v>0.008959614870286172</v>
      </c>
      <c r="J666" s="7">
        <v>63.4</v>
      </c>
      <c r="K666" s="4">
        <v>107.44</v>
      </c>
      <c r="L666" s="6"/>
      <c r="M666" s="6"/>
      <c r="N666" s="7"/>
      <c r="O666" s="5">
        <v>33550</v>
      </c>
      <c r="P666" s="8"/>
      <c r="Q666" s="39" t="s">
        <v>4366</v>
      </c>
      <c r="R666" s="4" t="s">
        <v>1931</v>
      </c>
      <c r="S666" s="4" t="s">
        <v>1299</v>
      </c>
      <c r="T666" s="4" t="s">
        <v>343</v>
      </c>
      <c r="U666" s="8" t="s">
        <v>305</v>
      </c>
      <c r="V666" s="34">
        <v>21808</v>
      </c>
      <c r="W666" s="4" t="s">
        <v>300</v>
      </c>
      <c r="BC666" s="4" t="s">
        <v>301</v>
      </c>
      <c r="BD666" s="1" t="s">
        <v>4495</v>
      </c>
      <c r="BE666" s="1" t="s">
        <v>4496</v>
      </c>
      <c r="BF666" s="1" t="s">
        <v>369</v>
      </c>
      <c r="BG666" s="1" t="s">
        <v>3949</v>
      </c>
      <c r="BI666" s="4" t="s">
        <v>4481</v>
      </c>
    </row>
    <row r="667" spans="1:61" s="1" customFormat="1" ht="12.75">
      <c r="A667" s="39" t="s">
        <v>2102</v>
      </c>
      <c r="B667" s="39" t="s">
        <v>1931</v>
      </c>
      <c r="C667" s="39" t="s">
        <v>3576</v>
      </c>
      <c r="D667" s="39" t="s">
        <v>1251</v>
      </c>
      <c r="E667" s="39" t="s">
        <v>4308</v>
      </c>
      <c r="F667" s="39" t="s">
        <v>3251</v>
      </c>
      <c r="G667" s="11">
        <v>1051</v>
      </c>
      <c r="H667" s="6">
        <v>1165</v>
      </c>
      <c r="I667" s="56">
        <f t="shared" si="25"/>
        <v>0.007622358919497192</v>
      </c>
      <c r="J667" s="7">
        <v>63.4</v>
      </c>
      <c r="K667" s="4">
        <v>107.43</v>
      </c>
      <c r="L667" s="6"/>
      <c r="M667" s="6"/>
      <c r="N667" s="7"/>
      <c r="O667" s="5">
        <v>33550</v>
      </c>
      <c r="P667" s="8"/>
      <c r="Q667" s="39" t="s">
        <v>4366</v>
      </c>
      <c r="R667" s="4" t="s">
        <v>1931</v>
      </c>
      <c r="S667" s="4" t="s">
        <v>1299</v>
      </c>
      <c r="T667" s="4" t="s">
        <v>343</v>
      </c>
      <c r="U667" s="8" t="s">
        <v>306</v>
      </c>
      <c r="V667" s="34">
        <v>21809</v>
      </c>
      <c r="W667" s="4" t="s">
        <v>300</v>
      </c>
      <c r="BC667" s="4" t="s">
        <v>301</v>
      </c>
      <c r="BD667" s="1" t="s">
        <v>4495</v>
      </c>
      <c r="BE667" s="1" t="s">
        <v>4496</v>
      </c>
      <c r="BF667" s="1" t="s">
        <v>369</v>
      </c>
      <c r="BG667" s="1" t="s">
        <v>3949</v>
      </c>
      <c r="BI667" s="4" t="s">
        <v>4481</v>
      </c>
    </row>
    <row r="668" spans="1:61" s="1" customFormat="1" ht="12.75">
      <c r="A668" s="39" t="s">
        <v>2103</v>
      </c>
      <c r="B668" s="39" t="s">
        <v>1931</v>
      </c>
      <c r="C668" s="39" t="s">
        <v>3576</v>
      </c>
      <c r="D668" s="39" t="s">
        <v>1251</v>
      </c>
      <c r="E668" s="39" t="s">
        <v>4308</v>
      </c>
      <c r="F668" s="39" t="s">
        <v>3251</v>
      </c>
      <c r="G668" s="11">
        <v>1053</v>
      </c>
      <c r="H668" s="6">
        <v>1162</v>
      </c>
      <c r="I668" s="56">
        <f t="shared" si="25"/>
        <v>0.007288532263457038</v>
      </c>
      <c r="J668" s="7">
        <v>63.4</v>
      </c>
      <c r="K668" s="4">
        <v>107.43</v>
      </c>
      <c r="L668" s="6"/>
      <c r="M668" s="6"/>
      <c r="N668" s="7"/>
      <c r="O668" s="5">
        <v>35197</v>
      </c>
      <c r="P668" s="8"/>
      <c r="Q668" s="39" t="s">
        <v>4366</v>
      </c>
      <c r="R668" s="4" t="s">
        <v>1931</v>
      </c>
      <c r="S668" s="4" t="s">
        <v>1299</v>
      </c>
      <c r="T668" s="4" t="s">
        <v>343</v>
      </c>
      <c r="U668" s="8" t="s">
        <v>2061</v>
      </c>
      <c r="V668" s="34">
        <v>23908</v>
      </c>
      <c r="W668" s="4" t="s">
        <v>300</v>
      </c>
      <c r="BC668" s="4" t="s">
        <v>301</v>
      </c>
      <c r="BD668" s="1" t="s">
        <v>4495</v>
      </c>
      <c r="BE668" s="1" t="s">
        <v>4496</v>
      </c>
      <c r="BF668" s="1" t="s">
        <v>369</v>
      </c>
      <c r="BG668" s="1" t="s">
        <v>3949</v>
      </c>
      <c r="BI668" s="4" t="s">
        <v>4481</v>
      </c>
    </row>
    <row r="669" spans="1:61" s="1" customFormat="1" ht="12.75">
      <c r="A669" s="39" t="s">
        <v>2104</v>
      </c>
      <c r="B669" s="39" t="s">
        <v>1931</v>
      </c>
      <c r="C669" s="39" t="s">
        <v>3576</v>
      </c>
      <c r="D669" s="39" t="s">
        <v>1251</v>
      </c>
      <c r="E669" s="39" t="s">
        <v>4308</v>
      </c>
      <c r="F669" s="39" t="s">
        <v>3251</v>
      </c>
      <c r="G669" s="11">
        <v>1051</v>
      </c>
      <c r="H669" s="6">
        <v>1165</v>
      </c>
      <c r="I669" s="56">
        <f t="shared" si="25"/>
        <v>0.007622358919497192</v>
      </c>
      <c r="J669" s="7">
        <v>63.4</v>
      </c>
      <c r="K669" s="4">
        <v>107.43</v>
      </c>
      <c r="L669" s="6"/>
      <c r="M669" s="6"/>
      <c r="N669" s="7"/>
      <c r="O669" s="5">
        <v>35197</v>
      </c>
      <c r="P669" s="8"/>
      <c r="Q669" s="39" t="s">
        <v>4366</v>
      </c>
      <c r="R669" s="4" t="s">
        <v>1931</v>
      </c>
      <c r="S669" s="4" t="s">
        <v>1299</v>
      </c>
      <c r="T669" s="4" t="s">
        <v>343</v>
      </c>
      <c r="U669" s="33" t="s">
        <v>346</v>
      </c>
      <c r="V669" s="34">
        <v>23893</v>
      </c>
      <c r="W669" s="4" t="s">
        <v>300</v>
      </c>
      <c r="BC669" s="4" t="s">
        <v>301</v>
      </c>
      <c r="BD669" s="1" t="s">
        <v>4495</v>
      </c>
      <c r="BE669" s="1" t="s">
        <v>4496</v>
      </c>
      <c r="BF669" s="1" t="s">
        <v>369</v>
      </c>
      <c r="BG669" s="1" t="s">
        <v>3949</v>
      </c>
      <c r="BI669" s="4" t="s">
        <v>4481</v>
      </c>
    </row>
    <row r="670" spans="1:61" s="1" customFormat="1" ht="12.75">
      <c r="A670" s="39" t="s">
        <v>2105</v>
      </c>
      <c r="B670" s="39" t="s">
        <v>1931</v>
      </c>
      <c r="C670" s="39" t="s">
        <v>3576</v>
      </c>
      <c r="D670" s="39" t="s">
        <v>1251</v>
      </c>
      <c r="E670" s="39" t="s">
        <v>4308</v>
      </c>
      <c r="F670" s="39" t="s">
        <v>3251</v>
      </c>
      <c r="G670" s="11">
        <v>1050</v>
      </c>
      <c r="H670" s="6">
        <v>1166</v>
      </c>
      <c r="I670" s="56">
        <f t="shared" si="25"/>
        <v>0.00775608451457609</v>
      </c>
      <c r="J670" s="7">
        <v>63.4</v>
      </c>
      <c r="K670" s="4">
        <v>107.43</v>
      </c>
      <c r="L670" s="6"/>
      <c r="M670" s="6"/>
      <c r="N670" s="7"/>
      <c r="O670" s="5">
        <v>35197</v>
      </c>
      <c r="P670" s="8"/>
      <c r="Q670" s="39" t="s">
        <v>4366</v>
      </c>
      <c r="R670" s="4" t="s">
        <v>1931</v>
      </c>
      <c r="S670" s="4" t="s">
        <v>1299</v>
      </c>
      <c r="T670" s="4" t="s">
        <v>343</v>
      </c>
      <c r="U670" s="8" t="s">
        <v>2060</v>
      </c>
      <c r="V670" s="34">
        <v>23907</v>
      </c>
      <c r="W670" s="4" t="s">
        <v>300</v>
      </c>
      <c r="BC670" s="4" t="s">
        <v>301</v>
      </c>
      <c r="BD670" s="1" t="s">
        <v>4495</v>
      </c>
      <c r="BE670" s="1" t="s">
        <v>4496</v>
      </c>
      <c r="BF670" s="1" t="s">
        <v>369</v>
      </c>
      <c r="BG670" s="1" t="s">
        <v>3949</v>
      </c>
      <c r="BI670" s="4" t="s">
        <v>4481</v>
      </c>
    </row>
    <row r="671" spans="1:61" s="1" customFormat="1" ht="12.75">
      <c r="A671" s="39" t="s">
        <v>1150</v>
      </c>
      <c r="B671" s="39" t="s">
        <v>1931</v>
      </c>
      <c r="C671" s="39" t="s">
        <v>3576</v>
      </c>
      <c r="D671" s="39" t="s">
        <v>1251</v>
      </c>
      <c r="E671" s="39" t="s">
        <v>4308</v>
      </c>
      <c r="F671" s="39" t="s">
        <v>3251</v>
      </c>
      <c r="G671" s="11">
        <v>1100</v>
      </c>
      <c r="H671" s="11">
        <v>1100</v>
      </c>
      <c r="I671" s="56">
        <f t="shared" si="25"/>
        <v>0</v>
      </c>
      <c r="J671" s="7">
        <v>63</v>
      </c>
      <c r="K671" s="7">
        <v>107.26</v>
      </c>
      <c r="L671" s="11" t="s">
        <v>3028</v>
      </c>
      <c r="M671" s="6"/>
      <c r="N671" s="7"/>
      <c r="O671" s="5">
        <v>37142</v>
      </c>
      <c r="P671" s="8"/>
      <c r="Q671" s="39" t="s">
        <v>26</v>
      </c>
      <c r="R671" s="4" t="s">
        <v>1931</v>
      </c>
      <c r="S671" s="4" t="s">
        <v>1299</v>
      </c>
      <c r="T671" s="4" t="s">
        <v>4577</v>
      </c>
      <c r="U671" s="8" t="s">
        <v>3624</v>
      </c>
      <c r="V671" s="34">
        <v>26905</v>
      </c>
      <c r="W671" s="4" t="s">
        <v>300</v>
      </c>
      <c r="BC671" s="4" t="s">
        <v>301</v>
      </c>
      <c r="BD671" s="1" t="s">
        <v>4495</v>
      </c>
      <c r="BE671" s="1" t="s">
        <v>4496</v>
      </c>
      <c r="BF671" s="1" t="s">
        <v>369</v>
      </c>
      <c r="BG671" s="1" t="s">
        <v>3949</v>
      </c>
      <c r="BH671" s="1" t="s">
        <v>2466</v>
      </c>
      <c r="BI671" s="4" t="s">
        <v>4481</v>
      </c>
    </row>
    <row r="672" spans="1:61" s="1" customFormat="1" ht="12.75">
      <c r="A672" s="39" t="s">
        <v>4462</v>
      </c>
      <c r="B672" s="39" t="s">
        <v>1931</v>
      </c>
      <c r="C672" s="39" t="s">
        <v>3576</v>
      </c>
      <c r="D672" s="39" t="s">
        <v>1251</v>
      </c>
      <c r="E672" s="39" t="s">
        <v>4308</v>
      </c>
      <c r="F672" s="39" t="s">
        <v>3251</v>
      </c>
      <c r="G672" s="11">
        <v>1100</v>
      </c>
      <c r="H672" s="11">
        <v>1100</v>
      </c>
      <c r="I672" s="56">
        <f t="shared" si="25"/>
        <v>0</v>
      </c>
      <c r="J672" s="7">
        <v>63</v>
      </c>
      <c r="K672" s="7">
        <v>107.26</v>
      </c>
      <c r="L672" s="11" t="s">
        <v>3028</v>
      </c>
      <c r="M672" s="6"/>
      <c r="N672" s="7"/>
      <c r="O672" s="5">
        <v>37142</v>
      </c>
      <c r="P672" s="8"/>
      <c r="Q672" s="39" t="s">
        <v>26</v>
      </c>
      <c r="R672" s="4" t="s">
        <v>1931</v>
      </c>
      <c r="S672" s="4" t="s">
        <v>1299</v>
      </c>
      <c r="T672" s="4" t="s">
        <v>4577</v>
      </c>
      <c r="U672" s="8" t="s">
        <v>3575</v>
      </c>
      <c r="V672" s="34">
        <v>26907</v>
      </c>
      <c r="W672" s="4" t="s">
        <v>300</v>
      </c>
      <c r="BC672" s="4"/>
      <c r="BD672" s="1" t="s">
        <v>3577</v>
      </c>
      <c r="BE672" s="1" t="s">
        <v>3574</v>
      </c>
      <c r="BF672" s="1" t="s">
        <v>369</v>
      </c>
      <c r="BG672" s="1" t="s">
        <v>3949</v>
      </c>
      <c r="BH672" s="1" t="s">
        <v>2466</v>
      </c>
      <c r="BI672" s="4" t="s">
        <v>4481</v>
      </c>
    </row>
    <row r="673" spans="1:61" s="1" customFormat="1" ht="12.75">
      <c r="A673" s="39" t="s">
        <v>4463</v>
      </c>
      <c r="B673" s="39" t="s">
        <v>1931</v>
      </c>
      <c r="C673" s="39" t="s">
        <v>3576</v>
      </c>
      <c r="D673" s="39" t="s">
        <v>1251</v>
      </c>
      <c r="E673" s="39" t="s">
        <v>4308</v>
      </c>
      <c r="F673" s="39" t="s">
        <v>3251</v>
      </c>
      <c r="G673" s="11">
        <v>1013</v>
      </c>
      <c r="H673" s="11">
        <v>1200</v>
      </c>
      <c r="I673" s="56">
        <f t="shared" si="25"/>
        <v>0.012505851668561493</v>
      </c>
      <c r="J673" s="7">
        <v>63.4</v>
      </c>
      <c r="K673" s="7">
        <v>107.4</v>
      </c>
      <c r="L673" s="11" t="s">
        <v>3028</v>
      </c>
      <c r="M673" s="6"/>
      <c r="N673" s="7"/>
      <c r="O673" s="5">
        <v>37957</v>
      </c>
      <c r="P673" s="8"/>
      <c r="Q673" s="39" t="s">
        <v>26</v>
      </c>
      <c r="R673" s="4" t="s">
        <v>1931</v>
      </c>
      <c r="S673" s="4" t="s">
        <v>1299</v>
      </c>
      <c r="T673" s="4" t="s">
        <v>4577</v>
      </c>
      <c r="U673" s="8" t="s">
        <v>3578</v>
      </c>
      <c r="V673" s="34">
        <v>28095</v>
      </c>
      <c r="W673" s="4" t="s">
        <v>300</v>
      </c>
      <c r="BC673" s="21" t="s">
        <v>1276</v>
      </c>
      <c r="BD673" s="1" t="s">
        <v>2632</v>
      </c>
      <c r="BE673" s="21" t="s">
        <v>3574</v>
      </c>
      <c r="BF673" s="1" t="s">
        <v>369</v>
      </c>
      <c r="BG673" s="1" t="s">
        <v>3949</v>
      </c>
      <c r="BH673" s="1" t="s">
        <v>2466</v>
      </c>
      <c r="BI673" s="4" t="s">
        <v>4481</v>
      </c>
    </row>
    <row r="674" spans="1:61" s="1" customFormat="1" ht="12.75">
      <c r="A674" s="39" t="s">
        <v>3808</v>
      </c>
      <c r="B674" s="39" t="s">
        <v>1931</v>
      </c>
      <c r="C674" s="39" t="s">
        <v>3576</v>
      </c>
      <c r="D674" s="39" t="s">
        <v>1251</v>
      </c>
      <c r="E674" s="39" t="s">
        <v>4308</v>
      </c>
      <c r="F674" s="39" t="s">
        <v>3251</v>
      </c>
      <c r="G674" s="11">
        <v>1011</v>
      </c>
      <c r="H674" s="11">
        <v>1202</v>
      </c>
      <c r="I674" s="56">
        <f t="shared" si="25"/>
        <v>0.012773356517086873</v>
      </c>
      <c r="J674" s="7">
        <v>63.4</v>
      </c>
      <c r="K674" s="7">
        <v>107.4</v>
      </c>
      <c r="L674" s="11" t="s">
        <v>3028</v>
      </c>
      <c r="M674" s="6"/>
      <c r="N674" s="7"/>
      <c r="O674" s="5">
        <v>37957</v>
      </c>
      <c r="P674" s="8"/>
      <c r="Q674" s="39" t="s">
        <v>26</v>
      </c>
      <c r="R674" s="4" t="s">
        <v>1931</v>
      </c>
      <c r="S674" s="4" t="s">
        <v>1299</v>
      </c>
      <c r="T674" s="4" t="s">
        <v>4577</v>
      </c>
      <c r="U674" s="8" t="s">
        <v>1007</v>
      </c>
      <c r="V674" s="34">
        <v>28097</v>
      </c>
      <c r="W674" s="4" t="s">
        <v>300</v>
      </c>
      <c r="BC674" s="21" t="s">
        <v>1276</v>
      </c>
      <c r="BD674" s="1" t="s">
        <v>2632</v>
      </c>
      <c r="BE674" s="21" t="s">
        <v>3574</v>
      </c>
      <c r="BF674" s="1" t="s">
        <v>369</v>
      </c>
      <c r="BG674" s="1" t="s">
        <v>3949</v>
      </c>
      <c r="BH674" s="1" t="s">
        <v>2466</v>
      </c>
      <c r="BI674" s="4" t="s">
        <v>4481</v>
      </c>
    </row>
    <row r="675" spans="1:61" s="1" customFormat="1" ht="12.75">
      <c r="A675" s="39" t="s">
        <v>4028</v>
      </c>
      <c r="B675" s="39" t="s">
        <v>1931</v>
      </c>
      <c r="C675" s="39" t="s">
        <v>3576</v>
      </c>
      <c r="D675" s="39" t="s">
        <v>1251</v>
      </c>
      <c r="E675" s="39" t="s">
        <v>4308</v>
      </c>
      <c r="F675" s="39" t="s">
        <v>3251</v>
      </c>
      <c r="G675" s="11">
        <v>1017</v>
      </c>
      <c r="H675" s="11">
        <v>1203</v>
      </c>
      <c r="I675" s="56">
        <f t="shared" si="25"/>
        <v>0.012433155080213905</v>
      </c>
      <c r="J675" s="7">
        <v>63.4</v>
      </c>
      <c r="K675" s="7">
        <v>107.4</v>
      </c>
      <c r="L675" s="11" t="s">
        <v>3028</v>
      </c>
      <c r="M675" s="6"/>
      <c r="N675" s="7"/>
      <c r="O675" s="5">
        <v>38386</v>
      </c>
      <c r="P675" s="8"/>
      <c r="Q675" s="39" t="s">
        <v>26</v>
      </c>
      <c r="R675" s="4" t="s">
        <v>1931</v>
      </c>
      <c r="S675" s="4" t="s">
        <v>1305</v>
      </c>
      <c r="T675" s="4" t="s">
        <v>216</v>
      </c>
      <c r="U675" s="8" t="s">
        <v>4029</v>
      </c>
      <c r="V675" s="34" t="s">
        <v>4030</v>
      </c>
      <c r="W675" s="4" t="s">
        <v>300</v>
      </c>
      <c r="BC675" s="21" t="s">
        <v>4032</v>
      </c>
      <c r="BD675" s="1" t="s">
        <v>4033</v>
      </c>
      <c r="BE675" s="21" t="s">
        <v>3574</v>
      </c>
      <c r="BF675" s="1" t="s">
        <v>4035</v>
      </c>
      <c r="BG675" s="1" t="s">
        <v>1739</v>
      </c>
      <c r="BI675" s="4" t="s">
        <v>1749</v>
      </c>
    </row>
    <row r="676" spans="1:61" s="1" customFormat="1" ht="12.75">
      <c r="A676" s="39" t="s">
        <v>4028</v>
      </c>
      <c r="B676" s="39" t="s">
        <v>1931</v>
      </c>
      <c r="C676" s="39" t="s">
        <v>3576</v>
      </c>
      <c r="D676" s="39" t="s">
        <v>1251</v>
      </c>
      <c r="E676" s="39" t="s">
        <v>4308</v>
      </c>
      <c r="F676" s="39" t="s">
        <v>3251</v>
      </c>
      <c r="G676" s="11">
        <v>1016</v>
      </c>
      <c r="H676" s="11">
        <v>1203</v>
      </c>
      <c r="I676" s="56">
        <f t="shared" si="25"/>
        <v>0.012500835617354102</v>
      </c>
      <c r="J676" s="7">
        <v>63.4</v>
      </c>
      <c r="K676" s="7">
        <v>107.4</v>
      </c>
      <c r="L676" s="11" t="s">
        <v>3028</v>
      </c>
      <c r="M676" s="6"/>
      <c r="N676" s="7"/>
      <c r="O676" s="5">
        <v>38386</v>
      </c>
      <c r="P676" s="8"/>
      <c r="Q676" s="39" t="s">
        <v>26</v>
      </c>
      <c r="R676" s="4" t="s">
        <v>1931</v>
      </c>
      <c r="S676" s="4" t="s">
        <v>1305</v>
      </c>
      <c r="T676" s="4" t="s">
        <v>216</v>
      </c>
      <c r="U676" s="8" t="s">
        <v>4031</v>
      </c>
      <c r="V676" s="34" t="s">
        <v>4034</v>
      </c>
      <c r="W676" s="4" t="s">
        <v>300</v>
      </c>
      <c r="BC676" s="21" t="s">
        <v>4032</v>
      </c>
      <c r="BD676" s="1" t="s">
        <v>4033</v>
      </c>
      <c r="BE676" s="21" t="s">
        <v>3574</v>
      </c>
      <c r="BF676" s="1" t="s">
        <v>4035</v>
      </c>
      <c r="BG676" s="1" t="s">
        <v>1740</v>
      </c>
      <c r="BI676" s="4" t="s">
        <v>1749</v>
      </c>
    </row>
    <row r="677" spans="1:61" ht="12.75">
      <c r="A677" s="39" t="s">
        <v>3713</v>
      </c>
      <c r="B677" s="39" t="s">
        <v>2072</v>
      </c>
      <c r="C677" s="46" t="s">
        <v>3114</v>
      </c>
      <c r="D677" s="39" t="s">
        <v>4402</v>
      </c>
      <c r="E677" s="39" t="s">
        <v>97</v>
      </c>
      <c r="F677" s="39" t="s">
        <v>3251</v>
      </c>
      <c r="G677" s="7">
        <v>742</v>
      </c>
      <c r="H677" s="4">
        <v>767</v>
      </c>
      <c r="I677" s="56">
        <f t="shared" si="25"/>
        <v>0.0017545090883570777</v>
      </c>
      <c r="J677" s="7">
        <v>25</v>
      </c>
      <c r="K677" s="4">
        <v>99.92</v>
      </c>
      <c r="L677" s="6">
        <v>110</v>
      </c>
      <c r="M677" s="6"/>
      <c r="N677" s="7">
        <v>70</v>
      </c>
      <c r="O677" s="5">
        <v>36091</v>
      </c>
      <c r="P677" s="8" t="s">
        <v>1934</v>
      </c>
      <c r="Q677" s="46" t="s">
        <v>3114</v>
      </c>
      <c r="R677" s="4" t="s">
        <v>2072</v>
      </c>
      <c r="S677" s="4" t="s">
        <v>1305</v>
      </c>
      <c r="T677" s="4" t="s">
        <v>2974</v>
      </c>
      <c r="U677" s="8" t="s">
        <v>3113</v>
      </c>
      <c r="V677" s="34" t="s">
        <v>3714</v>
      </c>
      <c r="W677" s="4" t="s">
        <v>3115</v>
      </c>
      <c r="BC677" s="4" t="s">
        <v>1501</v>
      </c>
      <c r="BD677" s="21" t="s">
        <v>4220</v>
      </c>
      <c r="BE677" s="21" t="s">
        <v>3112</v>
      </c>
      <c r="BI677" s="4" t="s">
        <v>4481</v>
      </c>
    </row>
    <row r="678" spans="1:61" ht="12.75">
      <c r="A678" s="39" t="s">
        <v>3715</v>
      </c>
      <c r="B678" s="39" t="s">
        <v>267</v>
      </c>
      <c r="C678" s="39" t="s">
        <v>3127</v>
      </c>
      <c r="D678" s="39" t="s">
        <v>4402</v>
      </c>
      <c r="E678" s="39" t="s">
        <v>2081</v>
      </c>
      <c r="F678" s="39" t="s">
        <v>3251</v>
      </c>
      <c r="G678" s="7">
        <v>641</v>
      </c>
      <c r="H678" s="4">
        <v>654</v>
      </c>
      <c r="I678" s="56">
        <f t="shared" si="25"/>
        <v>0.0009262557890986819</v>
      </c>
      <c r="J678" s="7">
        <v>73.9</v>
      </c>
      <c r="K678" s="4">
        <v>97.67</v>
      </c>
      <c r="L678" s="6">
        <v>150</v>
      </c>
      <c r="M678" s="6"/>
      <c r="N678" s="7">
        <v>80</v>
      </c>
      <c r="O678" s="5">
        <v>37845</v>
      </c>
      <c r="P678" s="8"/>
      <c r="Q678" s="39" t="s">
        <v>3132</v>
      </c>
      <c r="R678" s="4" t="s">
        <v>267</v>
      </c>
      <c r="S678" s="4" t="s">
        <v>1299</v>
      </c>
      <c r="T678" s="4" t="s">
        <v>2373</v>
      </c>
      <c r="U678" s="8" t="s">
        <v>3134</v>
      </c>
      <c r="V678" s="34" t="s">
        <v>3716</v>
      </c>
      <c r="W678" s="4" t="s">
        <v>3133</v>
      </c>
      <c r="BC678" s="4" t="s">
        <v>1511</v>
      </c>
      <c r="BD678" s="21" t="s">
        <v>3556</v>
      </c>
      <c r="BE678" s="21" t="s">
        <v>3131</v>
      </c>
      <c r="BI678" s="4" t="s">
        <v>4481</v>
      </c>
    </row>
    <row r="679" spans="1:61" s="1" customFormat="1" ht="12.75">
      <c r="A679" s="39" t="s">
        <v>3717</v>
      </c>
      <c r="B679" s="39" t="s">
        <v>1931</v>
      </c>
      <c r="C679" s="39" t="s">
        <v>3724</v>
      </c>
      <c r="D679" s="39" t="s">
        <v>1251</v>
      </c>
      <c r="E679" s="39" t="s">
        <v>1298</v>
      </c>
      <c r="F679" s="39" t="s">
        <v>87</v>
      </c>
      <c r="G679" s="11">
        <v>500</v>
      </c>
      <c r="H679" s="11">
        <v>39850</v>
      </c>
      <c r="I679" s="56">
        <f t="shared" si="25"/>
        <v>0.7411941985307967</v>
      </c>
      <c r="J679" s="7">
        <v>63.4</v>
      </c>
      <c r="K679" s="7">
        <v>717.7</v>
      </c>
      <c r="L679" s="6"/>
      <c r="M679" s="6"/>
      <c r="N679" s="11">
        <v>1238</v>
      </c>
      <c r="O679" s="5">
        <v>35249</v>
      </c>
      <c r="P679" s="8" t="s">
        <v>1098</v>
      </c>
      <c r="Q679" s="39" t="s">
        <v>1450</v>
      </c>
      <c r="R679" s="4" t="s">
        <v>1931</v>
      </c>
      <c r="S679" s="4" t="s">
        <v>1305</v>
      </c>
      <c r="T679" s="4" t="s">
        <v>4582</v>
      </c>
      <c r="U679" s="8" t="s">
        <v>3769</v>
      </c>
      <c r="V679" s="34" t="s">
        <v>3718</v>
      </c>
      <c r="W679" s="4" t="s">
        <v>1920</v>
      </c>
      <c r="BC679" s="1" t="s">
        <v>3157</v>
      </c>
      <c r="BD679" s="1" t="s">
        <v>3156</v>
      </c>
      <c r="BE679" s="1" t="s">
        <v>971</v>
      </c>
      <c r="BF679" s="1" t="s">
        <v>3949</v>
      </c>
      <c r="BI679" s="4" t="s">
        <v>1729</v>
      </c>
    </row>
    <row r="680" spans="1:61" s="1" customFormat="1" ht="12.75">
      <c r="A680" s="39" t="s">
        <v>3719</v>
      </c>
      <c r="B680" s="39" t="s">
        <v>1931</v>
      </c>
      <c r="C680" s="39" t="s">
        <v>3724</v>
      </c>
      <c r="D680" s="39" t="s">
        <v>1251</v>
      </c>
      <c r="E680" s="39" t="s">
        <v>1298</v>
      </c>
      <c r="F680" s="39" t="s">
        <v>87</v>
      </c>
      <c r="G680" s="11">
        <v>794</v>
      </c>
      <c r="H680" s="11">
        <v>39600</v>
      </c>
      <c r="I680" s="56">
        <f t="shared" si="25"/>
        <v>0.7303421537998268</v>
      </c>
      <c r="J680" s="7">
        <v>63.4</v>
      </c>
      <c r="K680" s="7">
        <v>718.59</v>
      </c>
      <c r="L680" s="6"/>
      <c r="M680" s="6"/>
      <c r="N680" s="11">
        <v>1238</v>
      </c>
      <c r="O680" s="5">
        <v>35824</v>
      </c>
      <c r="P680" s="8" t="s">
        <v>1098</v>
      </c>
      <c r="Q680" s="39" t="s">
        <v>1450</v>
      </c>
      <c r="R680" s="4" t="s">
        <v>1931</v>
      </c>
      <c r="S680" s="4" t="s">
        <v>1305</v>
      </c>
      <c r="T680" s="4" t="s">
        <v>1306</v>
      </c>
      <c r="U680" s="8" t="s">
        <v>1921</v>
      </c>
      <c r="V680" s="34" t="s">
        <v>3720</v>
      </c>
      <c r="W680" s="4" t="s">
        <v>1923</v>
      </c>
      <c r="BC680" s="1" t="s">
        <v>3157</v>
      </c>
      <c r="BD680" s="1" t="s">
        <v>3156</v>
      </c>
      <c r="BF680" s="1" t="s">
        <v>3949</v>
      </c>
      <c r="BI680" s="4" t="s">
        <v>2087</v>
      </c>
    </row>
    <row r="681" spans="1:61" s="1" customFormat="1" ht="12.75">
      <c r="A681" s="39" t="s">
        <v>3535</v>
      </c>
      <c r="B681" s="39" t="s">
        <v>1931</v>
      </c>
      <c r="C681" s="39" t="s">
        <v>3724</v>
      </c>
      <c r="D681" s="39" t="s">
        <v>1251</v>
      </c>
      <c r="E681" s="39" t="s">
        <v>1298</v>
      </c>
      <c r="F681" s="39" t="s">
        <v>87</v>
      </c>
      <c r="G681" s="11">
        <v>500</v>
      </c>
      <c r="H681" s="11">
        <v>39850</v>
      </c>
      <c r="I681" s="56">
        <f aca="true" t="shared" si="26" ref="I681:I711">(H681-G681)/(H681+G681+12740)</f>
        <v>0.7411941985307967</v>
      </c>
      <c r="J681" s="7">
        <v>63.4</v>
      </c>
      <c r="K681" s="7">
        <v>717.7</v>
      </c>
      <c r="L681" s="6"/>
      <c r="M681" s="6"/>
      <c r="N681" s="7"/>
      <c r="O681" s="5">
        <v>37174</v>
      </c>
      <c r="P681" s="8" t="s">
        <v>1098</v>
      </c>
      <c r="Q681" s="39" t="s">
        <v>1450</v>
      </c>
      <c r="R681" s="4" t="s">
        <v>1931</v>
      </c>
      <c r="S681" s="4" t="s">
        <v>1305</v>
      </c>
      <c r="T681" s="4" t="s">
        <v>4577</v>
      </c>
      <c r="U681" s="8" t="s">
        <v>1922</v>
      </c>
      <c r="V681" s="34" t="s">
        <v>3721</v>
      </c>
      <c r="W681" s="4" t="s">
        <v>1923</v>
      </c>
      <c r="BC681" s="1" t="s">
        <v>3157</v>
      </c>
      <c r="BD681" s="1" t="s">
        <v>3156</v>
      </c>
      <c r="BE681" s="1" t="s">
        <v>1984</v>
      </c>
      <c r="BF681" s="1" t="s">
        <v>3949</v>
      </c>
      <c r="BI681" s="4" t="s">
        <v>1729</v>
      </c>
    </row>
    <row r="682" spans="1:61" s="1" customFormat="1" ht="12.75">
      <c r="A682" s="39" t="s">
        <v>3723</v>
      </c>
      <c r="B682" s="39" t="s">
        <v>1931</v>
      </c>
      <c r="C682" s="39" t="s">
        <v>3724</v>
      </c>
      <c r="D682" s="39" t="s">
        <v>1251</v>
      </c>
      <c r="E682" s="39" t="s">
        <v>1298</v>
      </c>
      <c r="F682" s="39" t="s">
        <v>87</v>
      </c>
      <c r="G682" s="11">
        <v>500</v>
      </c>
      <c r="H682" s="11">
        <v>39850</v>
      </c>
      <c r="I682" s="56">
        <f t="shared" si="26"/>
        <v>0.7411941985307967</v>
      </c>
      <c r="J682" s="7">
        <v>63.4</v>
      </c>
      <c r="K682" s="7">
        <v>717.7</v>
      </c>
      <c r="L682" s="6"/>
      <c r="M682" s="6"/>
      <c r="N682" s="7"/>
      <c r="O682" s="5">
        <v>38230</v>
      </c>
      <c r="P682" s="8" t="s">
        <v>1098</v>
      </c>
      <c r="Q682" s="39" t="s">
        <v>1450</v>
      </c>
      <c r="R682" s="4" t="s">
        <v>1931</v>
      </c>
      <c r="S682" s="4" t="s">
        <v>1305</v>
      </c>
      <c r="T682" s="4" t="s">
        <v>4577</v>
      </c>
      <c r="U682" s="8" t="s">
        <v>356</v>
      </c>
      <c r="V682" s="34" t="s">
        <v>3722</v>
      </c>
      <c r="W682" s="4" t="s">
        <v>357</v>
      </c>
      <c r="BC682" s="1" t="s">
        <v>359</v>
      </c>
      <c r="BD682" s="1" t="s">
        <v>358</v>
      </c>
      <c r="BE682" s="1" t="s">
        <v>355</v>
      </c>
      <c r="BF682" s="1" t="s">
        <v>3949</v>
      </c>
      <c r="BI682" s="4" t="s">
        <v>1729</v>
      </c>
    </row>
    <row r="683" spans="1:61" s="1" customFormat="1" ht="12.75">
      <c r="A683" s="39" t="s">
        <v>3725</v>
      </c>
      <c r="B683" s="39" t="s">
        <v>1932</v>
      </c>
      <c r="C683" s="47" t="s">
        <v>4389</v>
      </c>
      <c r="D683" s="39" t="s">
        <v>629</v>
      </c>
      <c r="E683" s="39" t="s">
        <v>3107</v>
      </c>
      <c r="F683" s="39" t="s">
        <v>4390</v>
      </c>
      <c r="G683" s="11">
        <v>984</v>
      </c>
      <c r="H683" s="11">
        <v>1015</v>
      </c>
      <c r="I683" s="56">
        <f t="shared" si="26"/>
        <v>0.0021032634507090033</v>
      </c>
      <c r="J683" s="7">
        <v>99.5</v>
      </c>
      <c r="K683" s="7">
        <v>105.1</v>
      </c>
      <c r="L683" s="6">
        <v>840</v>
      </c>
      <c r="M683" s="6"/>
      <c r="N683" s="7" t="s">
        <v>1719</v>
      </c>
      <c r="O683" s="5">
        <v>37924</v>
      </c>
      <c r="P683" s="8" t="s">
        <v>1262</v>
      </c>
      <c r="Q683" s="47" t="s">
        <v>4389</v>
      </c>
      <c r="R683" s="4" t="s">
        <v>1932</v>
      </c>
      <c r="S683" s="4" t="s">
        <v>4720</v>
      </c>
      <c r="T683" s="4" t="s">
        <v>4326</v>
      </c>
      <c r="U683" s="8" t="s">
        <v>4393</v>
      </c>
      <c r="V683" s="34" t="s">
        <v>3726</v>
      </c>
      <c r="W683" s="28" t="s">
        <v>4391</v>
      </c>
      <c r="BC683" s="1" t="s">
        <v>1512</v>
      </c>
      <c r="BD683" s="1" t="s">
        <v>119</v>
      </c>
      <c r="BE683" s="28" t="s">
        <v>4392</v>
      </c>
      <c r="BI683" s="4" t="s">
        <v>4481</v>
      </c>
    </row>
    <row r="684" spans="1:61" s="1" customFormat="1" ht="12.75">
      <c r="A684" s="39" t="s">
        <v>1513</v>
      </c>
      <c r="B684" s="39" t="s">
        <v>821</v>
      </c>
      <c r="C684" s="39" t="s">
        <v>283</v>
      </c>
      <c r="D684" s="39" t="s">
        <v>629</v>
      </c>
      <c r="E684" s="39" t="s">
        <v>1298</v>
      </c>
      <c r="F684" s="39" t="s">
        <v>2158</v>
      </c>
      <c r="G684" s="11">
        <v>35773</v>
      </c>
      <c r="H684" s="6">
        <v>35797</v>
      </c>
      <c r="I684" s="56">
        <f t="shared" si="26"/>
        <v>0.0002846637409559957</v>
      </c>
      <c r="J684" s="7">
        <v>0.04</v>
      </c>
      <c r="K684" s="4">
        <v>1436.07</v>
      </c>
      <c r="L684" s="6">
        <v>2500</v>
      </c>
      <c r="M684" s="6"/>
      <c r="N684" s="11">
        <v>5600</v>
      </c>
      <c r="O684" s="5">
        <v>36633</v>
      </c>
      <c r="P684" s="8"/>
      <c r="Q684" s="39" t="s">
        <v>910</v>
      </c>
      <c r="R684" s="4" t="s">
        <v>1831</v>
      </c>
      <c r="S684" s="4" t="s">
        <v>4721</v>
      </c>
      <c r="T684" s="4" t="s">
        <v>2031</v>
      </c>
      <c r="U684" s="8" t="s">
        <v>3788</v>
      </c>
      <c r="V684" s="34" t="s">
        <v>3727</v>
      </c>
      <c r="W684" s="16" t="s">
        <v>912</v>
      </c>
      <c r="BC684" s="4" t="s">
        <v>1514</v>
      </c>
      <c r="BD684" s="1" t="s">
        <v>909</v>
      </c>
      <c r="BE684" s="1" t="s">
        <v>911</v>
      </c>
      <c r="BI684" s="4" t="s">
        <v>413</v>
      </c>
    </row>
    <row r="685" spans="1:61" s="1" customFormat="1" ht="12.75">
      <c r="A685" s="39" t="s">
        <v>491</v>
      </c>
      <c r="B685" s="39" t="s">
        <v>1835</v>
      </c>
      <c r="C685" s="39" t="s">
        <v>3282</v>
      </c>
      <c r="D685" s="39" t="s">
        <v>4402</v>
      </c>
      <c r="E685" s="39" t="s">
        <v>2768</v>
      </c>
      <c r="F685" s="39" t="s">
        <v>3251</v>
      </c>
      <c r="G685" s="11">
        <v>331</v>
      </c>
      <c r="H685" s="6">
        <v>338</v>
      </c>
      <c r="I685" s="56">
        <f t="shared" si="26"/>
        <v>0.0005220374375419494</v>
      </c>
      <c r="J685" s="7">
        <v>42.4</v>
      </c>
      <c r="K685" s="4">
        <v>91.22</v>
      </c>
      <c r="L685" s="6">
        <v>8000</v>
      </c>
      <c r="M685" s="6"/>
      <c r="N685" s="11"/>
      <c r="O685" s="5">
        <v>38637</v>
      </c>
      <c r="P685" s="8" t="s">
        <v>1741</v>
      </c>
      <c r="Q685" s="50" t="s">
        <v>497</v>
      </c>
      <c r="R685" s="4" t="s">
        <v>1835</v>
      </c>
      <c r="S685" s="4" t="s">
        <v>701</v>
      </c>
      <c r="T685" s="4" t="s">
        <v>492</v>
      </c>
      <c r="U685" s="8" t="s">
        <v>493</v>
      </c>
      <c r="V685" s="34" t="s">
        <v>494</v>
      </c>
      <c r="W685" s="16" t="s">
        <v>495</v>
      </c>
      <c r="BC685" s="4" t="s">
        <v>496</v>
      </c>
      <c r="BD685" s="1" t="s">
        <v>498</v>
      </c>
      <c r="BE685" s="1" t="s">
        <v>499</v>
      </c>
      <c r="BF685" s="1" t="s">
        <v>500</v>
      </c>
      <c r="BG685" s="1" t="s">
        <v>500</v>
      </c>
      <c r="BI685" s="4" t="s">
        <v>1749</v>
      </c>
    </row>
    <row r="686" spans="1:61" ht="12.75">
      <c r="A686" s="39" t="s">
        <v>3728</v>
      </c>
      <c r="B686" s="39" t="s">
        <v>1835</v>
      </c>
      <c r="C686" s="48" t="s">
        <v>3282</v>
      </c>
      <c r="D686" s="39" t="s">
        <v>4402</v>
      </c>
      <c r="E686" s="39" t="s">
        <v>2768</v>
      </c>
      <c r="F686" s="39" t="s">
        <v>1263</v>
      </c>
      <c r="G686" s="7">
        <v>844</v>
      </c>
      <c r="H686" s="4">
        <v>868</v>
      </c>
      <c r="I686" s="56">
        <f t="shared" si="26"/>
        <v>0.0016606698034874066</v>
      </c>
      <c r="J686" s="7">
        <v>98.7</v>
      </c>
      <c r="K686" s="4">
        <v>102.05</v>
      </c>
      <c r="L686" s="6">
        <v>298</v>
      </c>
      <c r="M686" s="6"/>
      <c r="N686" s="4"/>
      <c r="O686" s="5">
        <v>36290</v>
      </c>
      <c r="P686" s="8"/>
      <c r="Q686" s="48" t="s">
        <v>1152</v>
      </c>
      <c r="R686" s="4" t="s">
        <v>1835</v>
      </c>
      <c r="S686" s="4" t="s">
        <v>310</v>
      </c>
      <c r="T686" s="4" t="s">
        <v>4236</v>
      </c>
      <c r="U686" s="8" t="s">
        <v>3278</v>
      </c>
      <c r="V686" s="34" t="s">
        <v>3729</v>
      </c>
      <c r="W686" s="29" t="s">
        <v>1154</v>
      </c>
      <c r="BC686" s="4" t="s">
        <v>1515</v>
      </c>
      <c r="BD686" s="21" t="s">
        <v>1153</v>
      </c>
      <c r="BE686" s="21" t="s">
        <v>3277</v>
      </c>
      <c r="BI686" s="4" t="s">
        <v>4481</v>
      </c>
    </row>
    <row r="687" spans="1:61" s="1" customFormat="1" ht="12.75">
      <c r="A687" s="39" t="s">
        <v>932</v>
      </c>
      <c r="B687" s="39" t="s">
        <v>1835</v>
      </c>
      <c r="C687" s="39" t="s">
        <v>3282</v>
      </c>
      <c r="D687" s="39" t="s">
        <v>4402</v>
      </c>
      <c r="E687" s="39" t="s">
        <v>2867</v>
      </c>
      <c r="F687" s="39" t="s">
        <v>1263</v>
      </c>
      <c r="G687" s="11">
        <v>588</v>
      </c>
      <c r="H687" s="6">
        <v>606</v>
      </c>
      <c r="I687" s="56">
        <f t="shared" si="26"/>
        <v>0.001291804219893785</v>
      </c>
      <c r="J687" s="7">
        <v>97.7</v>
      </c>
      <c r="K687" s="4">
        <v>96.63</v>
      </c>
      <c r="L687" s="18"/>
      <c r="M687" s="18"/>
      <c r="N687" s="7"/>
      <c r="O687" s="17">
        <v>38238</v>
      </c>
      <c r="P687" s="2" t="s">
        <v>1262</v>
      </c>
      <c r="Q687" s="48" t="s">
        <v>353</v>
      </c>
      <c r="R687" s="4" t="s">
        <v>1835</v>
      </c>
      <c r="S687" s="4" t="s">
        <v>310</v>
      </c>
      <c r="T687" s="4" t="s">
        <v>4236</v>
      </c>
      <c r="U687" s="8" t="s">
        <v>351</v>
      </c>
      <c r="V687" s="34" t="s">
        <v>4196</v>
      </c>
      <c r="W687" s="1" t="s">
        <v>354</v>
      </c>
      <c r="BC687" s="1" t="s">
        <v>1742</v>
      </c>
      <c r="BD687" s="1" t="s">
        <v>355</v>
      </c>
      <c r="BE687" s="1" t="s">
        <v>350</v>
      </c>
      <c r="BI687" s="4" t="s">
        <v>1749</v>
      </c>
    </row>
    <row r="688" spans="1:61" s="1" customFormat="1" ht="12.75">
      <c r="A688" s="39" t="s">
        <v>933</v>
      </c>
      <c r="B688" s="39" t="s">
        <v>1835</v>
      </c>
      <c r="C688" s="39" t="s">
        <v>3282</v>
      </c>
      <c r="D688" s="39" t="s">
        <v>4402</v>
      </c>
      <c r="E688" s="39" t="s">
        <v>2867</v>
      </c>
      <c r="F688" s="39" t="s">
        <v>1263</v>
      </c>
      <c r="G688" s="11">
        <v>593</v>
      </c>
      <c r="H688" s="6">
        <v>602</v>
      </c>
      <c r="I688" s="56">
        <f t="shared" si="26"/>
        <v>0.0006458557588805167</v>
      </c>
      <c r="J688" s="7">
        <v>97.7</v>
      </c>
      <c r="K688" s="4">
        <v>96.64</v>
      </c>
      <c r="L688" s="18"/>
      <c r="M688" s="18"/>
      <c r="N688" s="7"/>
      <c r="O688" s="17">
        <v>38238</v>
      </c>
      <c r="P688" s="2" t="s">
        <v>1262</v>
      </c>
      <c r="Q688" s="39" t="s">
        <v>353</v>
      </c>
      <c r="R688" s="4" t="s">
        <v>1835</v>
      </c>
      <c r="S688" s="4" t="s">
        <v>310</v>
      </c>
      <c r="T688" s="4" t="s">
        <v>4236</v>
      </c>
      <c r="U688" s="8" t="s">
        <v>352</v>
      </c>
      <c r="V688" s="34" t="s">
        <v>4197</v>
      </c>
      <c r="W688" s="1" t="s">
        <v>354</v>
      </c>
      <c r="BC688" s="1" t="s">
        <v>1743</v>
      </c>
      <c r="BD688" s="1" t="s">
        <v>355</v>
      </c>
      <c r="BE688" s="1" t="s">
        <v>350</v>
      </c>
      <c r="BI688" s="4" t="s">
        <v>1749</v>
      </c>
    </row>
    <row r="689" spans="1:61" s="1" customFormat="1" ht="12.75">
      <c r="A689" s="39" t="s">
        <v>700</v>
      </c>
      <c r="B689" s="39" t="s">
        <v>1835</v>
      </c>
      <c r="C689" s="39" t="s">
        <v>3282</v>
      </c>
      <c r="D689" s="39" t="s">
        <v>4402</v>
      </c>
      <c r="E689" s="39" t="s">
        <v>2867</v>
      </c>
      <c r="F689" s="39" t="s">
        <v>1263</v>
      </c>
      <c r="G689" s="11">
        <v>555</v>
      </c>
      <c r="H689" s="6">
        <v>570</v>
      </c>
      <c r="I689" s="56">
        <f t="shared" si="26"/>
        <v>0.0010818608005769925</v>
      </c>
      <c r="J689" s="7">
        <v>97.58</v>
      </c>
      <c r="K689" s="4">
        <v>95.91</v>
      </c>
      <c r="L689" s="18"/>
      <c r="M689" s="18"/>
      <c r="N689" s="7"/>
      <c r="O689" s="17">
        <v>38538</v>
      </c>
      <c r="P689" s="2" t="s">
        <v>1934</v>
      </c>
      <c r="Q689" s="39" t="s">
        <v>353</v>
      </c>
      <c r="R689" s="4" t="s">
        <v>1835</v>
      </c>
      <c r="S689" s="4" t="s">
        <v>701</v>
      </c>
      <c r="T689" s="4" t="s">
        <v>702</v>
      </c>
      <c r="U689" s="8" t="s">
        <v>703</v>
      </c>
      <c r="V689" s="34" t="s">
        <v>704</v>
      </c>
      <c r="W689" s="1" t="s">
        <v>705</v>
      </c>
      <c r="BC689" s="1" t="s">
        <v>706</v>
      </c>
      <c r="BD689" s="1" t="s">
        <v>696</v>
      </c>
      <c r="BE689" s="1" t="s">
        <v>1744</v>
      </c>
      <c r="BI689" s="4" t="s">
        <v>1749</v>
      </c>
    </row>
    <row r="690" spans="1:61" s="1" customFormat="1" ht="12.75">
      <c r="A690" s="39" t="s">
        <v>3222</v>
      </c>
      <c r="B690" s="39" t="s">
        <v>1835</v>
      </c>
      <c r="C690" s="39" t="s">
        <v>2587</v>
      </c>
      <c r="D690" s="39" t="s">
        <v>4402</v>
      </c>
      <c r="E690" s="39" t="s">
        <v>2799</v>
      </c>
      <c r="F690" s="39" t="s">
        <v>1263</v>
      </c>
      <c r="G690" s="7">
        <v>599</v>
      </c>
      <c r="H690" s="4">
        <v>613</v>
      </c>
      <c r="I690" s="56">
        <f t="shared" si="26"/>
        <v>0.0010034403669724771</v>
      </c>
      <c r="J690" s="7">
        <v>97.7</v>
      </c>
      <c r="K690" s="4">
        <v>96.82</v>
      </c>
      <c r="L690" s="6">
        <v>204</v>
      </c>
      <c r="M690" s="6"/>
      <c r="N690" s="4"/>
      <c r="O690" s="5">
        <v>38095</v>
      </c>
      <c r="P690" s="8"/>
      <c r="Q690" s="39" t="s">
        <v>2588</v>
      </c>
      <c r="R690" s="4" t="s">
        <v>1835</v>
      </c>
      <c r="S690" s="4" t="s">
        <v>4724</v>
      </c>
      <c r="T690" s="4" t="s">
        <v>541</v>
      </c>
      <c r="U690" s="8" t="s">
        <v>1275</v>
      </c>
      <c r="V690" s="34" t="s">
        <v>3730</v>
      </c>
      <c r="W690" s="4" t="s">
        <v>3646</v>
      </c>
      <c r="BC690" s="4" t="s">
        <v>1399</v>
      </c>
      <c r="BD690" s="21" t="s">
        <v>2260</v>
      </c>
      <c r="BE690" s="1" t="s">
        <v>2586</v>
      </c>
      <c r="BF690" s="1" t="s">
        <v>1501</v>
      </c>
      <c r="BG690" s="1" t="s">
        <v>1516</v>
      </c>
      <c r="BI690" s="4" t="s">
        <v>2654</v>
      </c>
    </row>
    <row r="691" spans="1:61" s="1" customFormat="1" ht="12.75">
      <c r="A691" s="39" t="s">
        <v>3221</v>
      </c>
      <c r="B691" s="39" t="s">
        <v>1835</v>
      </c>
      <c r="C691" s="39" t="s">
        <v>2587</v>
      </c>
      <c r="D691" s="39" t="s">
        <v>4402</v>
      </c>
      <c r="E691" s="39" t="s">
        <v>1059</v>
      </c>
      <c r="F691" s="39" t="s">
        <v>1263</v>
      </c>
      <c r="G691" s="7">
        <v>694</v>
      </c>
      <c r="H691" s="4">
        <v>711</v>
      </c>
      <c r="I691" s="56">
        <f t="shared" si="26"/>
        <v>0.001201838105337575</v>
      </c>
      <c r="J691" s="7">
        <v>98.1</v>
      </c>
      <c r="K691" s="4">
        <v>98.82</v>
      </c>
      <c r="L691" s="6">
        <v>300</v>
      </c>
      <c r="M691" s="6"/>
      <c r="N691" s="4"/>
      <c r="O691" s="5">
        <v>38309</v>
      </c>
      <c r="P691" s="8"/>
      <c r="Q691" s="39" t="s">
        <v>1397</v>
      </c>
      <c r="R691" s="4" t="s">
        <v>1835</v>
      </c>
      <c r="S691" s="4" t="s">
        <v>4724</v>
      </c>
      <c r="T691" s="4" t="s">
        <v>541</v>
      </c>
      <c r="U691" s="8" t="s">
        <v>1056</v>
      </c>
      <c r="V691" s="34" t="s">
        <v>1057</v>
      </c>
      <c r="W691" s="4" t="s">
        <v>1058</v>
      </c>
      <c r="BC691" s="4" t="s">
        <v>0</v>
      </c>
      <c r="BD691" s="21" t="s">
        <v>1398</v>
      </c>
      <c r="BE691" s="1" t="s">
        <v>1396</v>
      </c>
      <c r="BI691" s="4" t="s">
        <v>1749</v>
      </c>
    </row>
    <row r="692" spans="1:64" s="1" customFormat="1" ht="12.75">
      <c r="A692" s="39" t="s">
        <v>3731</v>
      </c>
      <c r="B692" s="39" t="s">
        <v>2328</v>
      </c>
      <c r="C692" s="39" t="s">
        <v>1868</v>
      </c>
      <c r="D692" s="39" t="s">
        <v>1251</v>
      </c>
      <c r="E692" s="39" t="s">
        <v>1298</v>
      </c>
      <c r="F692" s="39" t="s">
        <v>414</v>
      </c>
      <c r="G692" s="11">
        <v>35777</v>
      </c>
      <c r="H692" s="6">
        <v>35793</v>
      </c>
      <c r="I692" s="56">
        <f t="shared" si="26"/>
        <v>0.00018977582730399716</v>
      </c>
      <c r="J692" s="7">
        <v>0.1</v>
      </c>
      <c r="K692" s="4">
        <v>1436.05</v>
      </c>
      <c r="L692" s="6">
        <v>2596</v>
      </c>
      <c r="M692" s="6">
        <v>1263</v>
      </c>
      <c r="N692" s="11">
        <v>3300</v>
      </c>
      <c r="O692" s="5">
        <v>36929</v>
      </c>
      <c r="P692" s="8" t="s">
        <v>2026</v>
      </c>
      <c r="Q692" s="39" t="s">
        <v>2683</v>
      </c>
      <c r="R692" s="4" t="s">
        <v>2328</v>
      </c>
      <c r="S692" s="4" t="s">
        <v>4719</v>
      </c>
      <c r="T692" s="4" t="s">
        <v>1296</v>
      </c>
      <c r="U692" s="8" t="s">
        <v>1867</v>
      </c>
      <c r="V692" s="34" t="s">
        <v>3732</v>
      </c>
      <c r="W692" s="4" t="s">
        <v>786</v>
      </c>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4" t="s">
        <v>1501</v>
      </c>
      <c r="BD692" s="1" t="s">
        <v>508</v>
      </c>
      <c r="BE692" s="1" t="s">
        <v>785</v>
      </c>
      <c r="BF692" s="1" t="s">
        <v>1</v>
      </c>
      <c r="BI692" s="4" t="s">
        <v>413</v>
      </c>
      <c r="BJ692" s="21"/>
      <c r="BK692" s="21"/>
      <c r="BL692" s="21"/>
    </row>
    <row r="693" spans="1:64" s="1" customFormat="1" ht="12.75">
      <c r="A693" s="39" t="s">
        <v>2163</v>
      </c>
      <c r="B693" s="39" t="s">
        <v>1627</v>
      </c>
      <c r="C693" s="55" t="s">
        <v>2164</v>
      </c>
      <c r="D693" s="39" t="s">
        <v>4402</v>
      </c>
      <c r="E693" s="39" t="s">
        <v>2663</v>
      </c>
      <c r="F693" s="39" t="s">
        <v>1263</v>
      </c>
      <c r="G693" s="11">
        <v>682</v>
      </c>
      <c r="H693" s="6">
        <v>704</v>
      </c>
      <c r="I693" s="56">
        <f t="shared" si="26"/>
        <v>0.0015574118646467508</v>
      </c>
      <c r="J693" s="7">
        <v>98.1</v>
      </c>
      <c r="K693" s="4">
        <v>98.62</v>
      </c>
      <c r="L693" s="6">
        <v>170</v>
      </c>
      <c r="M693" s="6"/>
      <c r="N693" s="11"/>
      <c r="O693" s="5">
        <v>38652</v>
      </c>
      <c r="P693" s="8" t="s">
        <v>1934</v>
      </c>
      <c r="Q693" s="39" t="s">
        <v>1629</v>
      </c>
      <c r="R693" s="4" t="s">
        <v>1831</v>
      </c>
      <c r="S693" s="4" t="s">
        <v>4720</v>
      </c>
      <c r="T693" s="4" t="s">
        <v>3074</v>
      </c>
      <c r="U693" s="8" t="s">
        <v>1633</v>
      </c>
      <c r="V693" s="34" t="s">
        <v>1632</v>
      </c>
      <c r="W693" s="4" t="s">
        <v>1630</v>
      </c>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4" t="s">
        <v>1628</v>
      </c>
      <c r="BD693" s="1" t="s">
        <v>1631</v>
      </c>
      <c r="BE693" s="1" t="s">
        <v>1634</v>
      </c>
      <c r="BF693" s="1" t="s">
        <v>1634</v>
      </c>
      <c r="BG693" s="1" t="s">
        <v>2165</v>
      </c>
      <c r="BI693" s="4" t="s">
        <v>449</v>
      </c>
      <c r="BJ693" s="21"/>
      <c r="BK693" s="21"/>
      <c r="BL693" s="21"/>
    </row>
    <row r="694" spans="1:61" s="1" customFormat="1" ht="12.75">
      <c r="A694" s="39" t="s">
        <v>3733</v>
      </c>
      <c r="B694" s="39" t="s">
        <v>1835</v>
      </c>
      <c r="C694" s="39" t="s">
        <v>2575</v>
      </c>
      <c r="D694" s="39" t="s">
        <v>629</v>
      </c>
      <c r="E694" s="39" t="s">
        <v>1298</v>
      </c>
      <c r="F694" s="39" t="s">
        <v>3283</v>
      </c>
      <c r="G694" s="11">
        <v>35785</v>
      </c>
      <c r="H694" s="6">
        <v>35788</v>
      </c>
      <c r="I694" s="56">
        <f t="shared" si="26"/>
        <v>3.5581701516966544E-05</v>
      </c>
      <c r="J694" s="7">
        <v>0.04</v>
      </c>
      <c r="K694" s="4">
        <v>1436.12</v>
      </c>
      <c r="L694" s="6">
        <v>2840</v>
      </c>
      <c r="M694" s="6">
        <v>1600</v>
      </c>
      <c r="N694" s="11">
        <v>5100</v>
      </c>
      <c r="O694" s="5">
        <v>35994</v>
      </c>
      <c r="P694" s="8" t="s">
        <v>2576</v>
      </c>
      <c r="Q694" s="39" t="s">
        <v>1847</v>
      </c>
      <c r="R694" s="4" t="s">
        <v>1931</v>
      </c>
      <c r="S694" s="4" t="s">
        <v>4719</v>
      </c>
      <c r="T694" s="4" t="s">
        <v>1296</v>
      </c>
      <c r="U694" s="8" t="s">
        <v>1265</v>
      </c>
      <c r="V694" s="34" t="s">
        <v>3734</v>
      </c>
      <c r="W694" s="4" t="s">
        <v>318</v>
      </c>
      <c r="BC694" s="4" t="s">
        <v>4190</v>
      </c>
      <c r="BD694" s="1" t="s">
        <v>2574</v>
      </c>
      <c r="BE694" s="1" t="s">
        <v>1992</v>
      </c>
      <c r="BF694" s="1" t="s">
        <v>1501</v>
      </c>
      <c r="BG694" s="1" t="s">
        <v>929</v>
      </c>
      <c r="BI694" s="4" t="s">
        <v>413</v>
      </c>
    </row>
    <row r="695" spans="1:61" s="1" customFormat="1" ht="12.75">
      <c r="A695" s="39" t="s">
        <v>3735</v>
      </c>
      <c r="B695" s="39" t="s">
        <v>1931</v>
      </c>
      <c r="C695" s="39" t="s">
        <v>2280</v>
      </c>
      <c r="D695" s="39" t="s">
        <v>629</v>
      </c>
      <c r="E695" s="39" t="s">
        <v>1298</v>
      </c>
      <c r="F695" s="39" t="s">
        <v>567</v>
      </c>
      <c r="G695" s="11">
        <v>23783</v>
      </c>
      <c r="H695" s="6">
        <v>47100</v>
      </c>
      <c r="I695" s="56">
        <f t="shared" si="26"/>
        <v>0.27883477033830406</v>
      </c>
      <c r="J695" s="7">
        <v>63.3</v>
      </c>
      <c r="K695" s="4">
        <v>1418.5</v>
      </c>
      <c r="L695" s="18">
        <v>3727</v>
      </c>
      <c r="M695" s="18">
        <v>1570</v>
      </c>
      <c r="N695" s="7"/>
      <c r="O695" s="17">
        <v>36707</v>
      </c>
      <c r="P695" s="2" t="s">
        <v>2025</v>
      </c>
      <c r="Q695" s="39" t="s">
        <v>1692</v>
      </c>
      <c r="R695" s="4" t="s">
        <v>1931</v>
      </c>
      <c r="S695" s="4" t="s">
        <v>4721</v>
      </c>
      <c r="T695" s="4" t="s">
        <v>3789</v>
      </c>
      <c r="U695" s="8" t="s">
        <v>2282</v>
      </c>
      <c r="V695" s="34" t="s">
        <v>3736</v>
      </c>
      <c r="W695" s="1" t="s">
        <v>960</v>
      </c>
      <c r="BC695" s="1" t="s">
        <v>1501</v>
      </c>
      <c r="BD695" s="1" t="s">
        <v>1031</v>
      </c>
      <c r="BE695" s="1" t="s">
        <v>2278</v>
      </c>
      <c r="BF695" s="1" t="s">
        <v>930</v>
      </c>
      <c r="BI695" s="4" t="s">
        <v>4481</v>
      </c>
    </row>
    <row r="696" spans="1:61" ht="12.75">
      <c r="A696" s="39" t="s">
        <v>3737</v>
      </c>
      <c r="B696" s="39" t="s">
        <v>4219</v>
      </c>
      <c r="C696" s="39" t="s">
        <v>4218</v>
      </c>
      <c r="D696" s="39" t="s">
        <v>629</v>
      </c>
      <c r="E696" s="39" t="s">
        <v>1298</v>
      </c>
      <c r="F696" s="39" t="s">
        <v>2477</v>
      </c>
      <c r="G696" s="11">
        <v>35783</v>
      </c>
      <c r="H696" s="6">
        <v>35788</v>
      </c>
      <c r="I696" s="56">
        <f t="shared" si="26"/>
        <v>5.930424262551743E-05</v>
      </c>
      <c r="J696" s="7">
        <v>0.01</v>
      </c>
      <c r="K696" s="4">
        <v>1436.07</v>
      </c>
      <c r="L696" s="6">
        <v>2888</v>
      </c>
      <c r="M696" s="6">
        <v>1240</v>
      </c>
      <c r="N696" s="11">
        <v>5800</v>
      </c>
      <c r="O696" s="5">
        <v>35746</v>
      </c>
      <c r="P696" s="8" t="s">
        <v>2025</v>
      </c>
      <c r="Q696" s="39" t="s">
        <v>4599</v>
      </c>
      <c r="R696" s="4" t="s">
        <v>30</v>
      </c>
      <c r="S696" s="4" t="s">
        <v>4719</v>
      </c>
      <c r="T696" s="4" t="s">
        <v>1296</v>
      </c>
      <c r="U696" s="8" t="s">
        <v>1266</v>
      </c>
      <c r="V696" s="34" t="s">
        <v>3738</v>
      </c>
      <c r="W696" s="4" t="s">
        <v>4600</v>
      </c>
      <c r="BC696" s="21" t="s">
        <v>2856</v>
      </c>
      <c r="BD696" s="21" t="s">
        <v>1687</v>
      </c>
      <c r="BE696" s="21" t="s">
        <v>537</v>
      </c>
      <c r="BF696" s="21" t="s">
        <v>1501</v>
      </c>
      <c r="BI696" s="4" t="s">
        <v>413</v>
      </c>
    </row>
    <row r="697" spans="1:61" s="1" customFormat="1" ht="12.75">
      <c r="A697" s="39" t="s">
        <v>3739</v>
      </c>
      <c r="B697" s="39" t="s">
        <v>1931</v>
      </c>
      <c r="C697" s="39" t="s">
        <v>2280</v>
      </c>
      <c r="D697" s="39" t="s">
        <v>629</v>
      </c>
      <c r="E697" s="39" t="s">
        <v>1298</v>
      </c>
      <c r="F697" s="39" t="s">
        <v>567</v>
      </c>
      <c r="G697" s="11">
        <v>12849</v>
      </c>
      <c r="H697" s="6">
        <v>47048</v>
      </c>
      <c r="I697" s="56">
        <f t="shared" si="26"/>
        <v>0.4708206561394331</v>
      </c>
      <c r="J697" s="7">
        <v>63.3</v>
      </c>
      <c r="K697" s="4">
        <v>1148.43</v>
      </c>
      <c r="L697" s="18">
        <v>3792</v>
      </c>
      <c r="M697" s="18">
        <v>1570</v>
      </c>
      <c r="N697" s="7"/>
      <c r="O697" s="17">
        <v>36774</v>
      </c>
      <c r="P697" s="2" t="s">
        <v>2025</v>
      </c>
      <c r="Q697" s="39" t="s">
        <v>1692</v>
      </c>
      <c r="R697" s="4" t="s">
        <v>1931</v>
      </c>
      <c r="S697" s="4" t="s">
        <v>4721</v>
      </c>
      <c r="T697" s="4" t="s">
        <v>3789</v>
      </c>
      <c r="U697" s="8" t="s">
        <v>2283</v>
      </c>
      <c r="V697" s="34" t="s">
        <v>3740</v>
      </c>
      <c r="W697" s="1" t="s">
        <v>2281</v>
      </c>
      <c r="BC697" s="1" t="s">
        <v>1501</v>
      </c>
      <c r="BD697" s="1" t="s">
        <v>2750</v>
      </c>
      <c r="BE697" s="1" t="s">
        <v>2278</v>
      </c>
      <c r="BI697" s="4" t="s">
        <v>4481</v>
      </c>
    </row>
    <row r="698" spans="1:61" s="1" customFormat="1" ht="12.75">
      <c r="A698" s="39" t="s">
        <v>4192</v>
      </c>
      <c r="B698" s="39" t="s">
        <v>4219</v>
      </c>
      <c r="C698" s="39" t="s">
        <v>4218</v>
      </c>
      <c r="D698" s="39" t="s">
        <v>629</v>
      </c>
      <c r="E698" s="39" t="s">
        <v>1298</v>
      </c>
      <c r="F698" s="39" t="s">
        <v>2476</v>
      </c>
      <c r="G698" s="11">
        <v>35778</v>
      </c>
      <c r="H698" s="6">
        <v>35793</v>
      </c>
      <c r="I698" s="56">
        <f t="shared" si="26"/>
        <v>0.00017791272787655228</v>
      </c>
      <c r="J698" s="7">
        <v>0.03</v>
      </c>
      <c r="K698" s="4">
        <v>1436.07</v>
      </c>
      <c r="L698" s="6">
        <v>1400</v>
      </c>
      <c r="M698" s="6">
        <v>630</v>
      </c>
      <c r="N698" s="11">
        <v>1400</v>
      </c>
      <c r="O698" s="5">
        <v>36073</v>
      </c>
      <c r="P698" s="8" t="s">
        <v>3621</v>
      </c>
      <c r="Q698" s="39" t="s">
        <v>4223</v>
      </c>
      <c r="R698" s="4" t="s">
        <v>1931</v>
      </c>
      <c r="S698" s="4" t="s">
        <v>4719</v>
      </c>
      <c r="T698" s="4" t="s">
        <v>1833</v>
      </c>
      <c r="U698" s="8" t="s">
        <v>4222</v>
      </c>
      <c r="V698" s="34" t="s">
        <v>4193</v>
      </c>
      <c r="W698" s="4" t="s">
        <v>3080</v>
      </c>
      <c r="BC698" s="1" t="s">
        <v>4221</v>
      </c>
      <c r="BD698" s="1" t="s">
        <v>4220</v>
      </c>
      <c r="BE698" s="1" t="s">
        <v>537</v>
      </c>
      <c r="BF698" s="1" t="s">
        <v>1501</v>
      </c>
      <c r="BG698" s="1" t="s">
        <v>931</v>
      </c>
      <c r="BI698" s="4" t="s">
        <v>413</v>
      </c>
    </row>
    <row r="699" spans="1:61" s="1" customFormat="1" ht="12.75">
      <c r="A699" s="39" t="s">
        <v>4194</v>
      </c>
      <c r="B699" s="39" t="s">
        <v>1931</v>
      </c>
      <c r="C699" s="39" t="s">
        <v>2280</v>
      </c>
      <c r="D699" s="39" t="s">
        <v>629</v>
      </c>
      <c r="E699" s="39" t="s">
        <v>1298</v>
      </c>
      <c r="F699" s="39" t="s">
        <v>567</v>
      </c>
      <c r="G699" s="11">
        <v>6179</v>
      </c>
      <c r="H699" s="6">
        <v>47086</v>
      </c>
      <c r="I699" s="56">
        <f t="shared" si="26"/>
        <v>0.6197560790849178</v>
      </c>
      <c r="J699" s="7">
        <v>63.4</v>
      </c>
      <c r="K699" s="4">
        <v>994.83</v>
      </c>
      <c r="L699" s="18">
        <v>3727</v>
      </c>
      <c r="M699" s="18">
        <v>1570</v>
      </c>
      <c r="N699" s="7"/>
      <c r="O699" s="17">
        <v>36860</v>
      </c>
      <c r="P699" s="2" t="s">
        <v>2025</v>
      </c>
      <c r="Q699" s="39" t="s">
        <v>1692</v>
      </c>
      <c r="R699" s="4" t="s">
        <v>1931</v>
      </c>
      <c r="S699" s="4" t="s">
        <v>4721</v>
      </c>
      <c r="T699" s="4" t="s">
        <v>3789</v>
      </c>
      <c r="U699" s="8" t="s">
        <v>2279</v>
      </c>
      <c r="V699" s="34" t="s">
        <v>4195</v>
      </c>
      <c r="W699" s="1" t="s">
        <v>2281</v>
      </c>
      <c r="BC699" s="1" t="s">
        <v>1501</v>
      </c>
      <c r="BE699" s="1" t="s">
        <v>628</v>
      </c>
      <c r="BI699" s="4" t="s">
        <v>4481</v>
      </c>
    </row>
    <row r="700" spans="1:66" s="1" customFormat="1" ht="12.75">
      <c r="A700" s="39" t="s">
        <v>3667</v>
      </c>
      <c r="B700" s="39" t="s">
        <v>464</v>
      </c>
      <c r="C700" s="39" t="s">
        <v>1778</v>
      </c>
      <c r="D700" s="39" t="s">
        <v>1251</v>
      </c>
      <c r="E700" s="39" t="s">
        <v>1298</v>
      </c>
      <c r="F700" s="39" t="s">
        <v>2284</v>
      </c>
      <c r="G700" s="11">
        <v>35780</v>
      </c>
      <c r="H700" s="6">
        <v>35792</v>
      </c>
      <c r="I700" s="56">
        <f t="shared" si="26"/>
        <v>0.00014232849416453175</v>
      </c>
      <c r="J700" s="7">
        <v>5.49</v>
      </c>
      <c r="K700" s="4">
        <v>1436.09</v>
      </c>
      <c r="L700" s="6">
        <v>1474</v>
      </c>
      <c r="M700" s="6">
        <v>850</v>
      </c>
      <c r="N700" s="11">
        <v>1200</v>
      </c>
      <c r="O700" s="5">
        <v>33115</v>
      </c>
      <c r="P700" s="8" t="s">
        <v>4156</v>
      </c>
      <c r="Q700" s="39" t="s">
        <v>1665</v>
      </c>
      <c r="R700" s="4" t="s">
        <v>2953</v>
      </c>
      <c r="S700" s="4" t="s">
        <v>4719</v>
      </c>
      <c r="T700" s="4" t="s">
        <v>1253</v>
      </c>
      <c r="U700" s="8" t="s">
        <v>1779</v>
      </c>
      <c r="V700" s="34" t="s">
        <v>3668</v>
      </c>
      <c r="W700" s="4" t="s">
        <v>3663</v>
      </c>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4" t="s">
        <v>1501</v>
      </c>
      <c r="BD700" s="1" t="s">
        <v>508</v>
      </c>
      <c r="BE700" s="1" t="s">
        <v>970</v>
      </c>
      <c r="BI700" s="4" t="s">
        <v>413</v>
      </c>
      <c r="BJ700" s="21"/>
      <c r="BK700" s="21"/>
      <c r="BL700" s="21"/>
      <c r="BM700" s="21"/>
      <c r="BN700" s="21"/>
    </row>
    <row r="701" spans="1:66" s="1" customFormat="1" ht="12.75">
      <c r="A701" s="39" t="s">
        <v>3669</v>
      </c>
      <c r="B701" s="39" t="s">
        <v>464</v>
      </c>
      <c r="C701" s="39" t="s">
        <v>1778</v>
      </c>
      <c r="D701" s="39" t="s">
        <v>1251</v>
      </c>
      <c r="E701" s="39" t="s">
        <v>1298</v>
      </c>
      <c r="F701" s="39" t="s">
        <v>2285</v>
      </c>
      <c r="G701" s="11">
        <v>35779</v>
      </c>
      <c r="H701" s="6">
        <v>35791</v>
      </c>
      <c r="I701" s="56">
        <f t="shared" si="26"/>
        <v>0.00014233187047799786</v>
      </c>
      <c r="J701" s="7">
        <v>1.37</v>
      </c>
      <c r="K701" s="4">
        <v>1436.02</v>
      </c>
      <c r="L701" s="6">
        <v>1493</v>
      </c>
      <c r="M701" s="6">
        <v>850</v>
      </c>
      <c r="N701" s="11">
        <v>1200</v>
      </c>
      <c r="O701" s="5">
        <v>35805</v>
      </c>
      <c r="P701" s="8" t="s">
        <v>4156</v>
      </c>
      <c r="Q701" s="39" t="s">
        <v>1665</v>
      </c>
      <c r="R701" s="4" t="s">
        <v>2953</v>
      </c>
      <c r="S701" s="4" t="s">
        <v>1305</v>
      </c>
      <c r="T701" s="4" t="s">
        <v>3189</v>
      </c>
      <c r="U701" s="8" t="s">
        <v>3171</v>
      </c>
      <c r="V701" s="34" t="s">
        <v>3670</v>
      </c>
      <c r="W701" s="4" t="s">
        <v>3664</v>
      </c>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4" t="s">
        <v>1501</v>
      </c>
      <c r="BD701" s="1" t="s">
        <v>508</v>
      </c>
      <c r="BE701" s="1" t="s">
        <v>3358</v>
      </c>
      <c r="BF701" s="1" t="s">
        <v>934</v>
      </c>
      <c r="BG701" s="1" t="s">
        <v>970</v>
      </c>
      <c r="BI701" s="4" t="s">
        <v>413</v>
      </c>
      <c r="BJ701" s="21"/>
      <c r="BK701" s="21"/>
      <c r="BL701" s="21"/>
      <c r="BM701" s="21"/>
      <c r="BN701" s="21"/>
    </row>
    <row r="702" spans="1:66" s="1" customFormat="1" ht="12.75">
      <c r="A702" s="39" t="s">
        <v>3671</v>
      </c>
      <c r="B702" s="39" t="s">
        <v>464</v>
      </c>
      <c r="C702" s="39" t="s">
        <v>1778</v>
      </c>
      <c r="D702" s="39" t="s">
        <v>1251</v>
      </c>
      <c r="E702" s="39" t="s">
        <v>1298</v>
      </c>
      <c r="F702" s="39" t="s">
        <v>2286</v>
      </c>
      <c r="G702" s="11">
        <v>35773</v>
      </c>
      <c r="H702" s="6">
        <v>35796</v>
      </c>
      <c r="I702" s="56">
        <f t="shared" si="26"/>
        <v>0.0002728059874983691</v>
      </c>
      <c r="J702" s="7">
        <v>1.74</v>
      </c>
      <c r="K702" s="4">
        <v>1436.02</v>
      </c>
      <c r="L702" s="6">
        <v>1510</v>
      </c>
      <c r="M702" s="6">
        <v>759</v>
      </c>
      <c r="N702" s="11">
        <v>1200</v>
      </c>
      <c r="O702" s="5">
        <v>36217</v>
      </c>
      <c r="P702" s="8" t="s">
        <v>4156</v>
      </c>
      <c r="Q702" s="39" t="s">
        <v>1665</v>
      </c>
      <c r="R702" s="4" t="s">
        <v>2953</v>
      </c>
      <c r="S702" s="4" t="s">
        <v>4719</v>
      </c>
      <c r="T702" s="4" t="s">
        <v>1296</v>
      </c>
      <c r="U702" s="8" t="s">
        <v>509</v>
      </c>
      <c r="V702" s="34" t="s">
        <v>3672</v>
      </c>
      <c r="W702" s="4" t="s">
        <v>1444</v>
      </c>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4" t="s">
        <v>1501</v>
      </c>
      <c r="BD702" s="1" t="s">
        <v>508</v>
      </c>
      <c r="BE702" s="1" t="s">
        <v>935</v>
      </c>
      <c r="BF702" s="1" t="s">
        <v>970</v>
      </c>
      <c r="BI702" s="4" t="s">
        <v>413</v>
      </c>
      <c r="BJ702" s="21"/>
      <c r="BK702" s="21"/>
      <c r="BL702" s="21"/>
      <c r="BM702" s="21"/>
      <c r="BN702" s="21"/>
    </row>
    <row r="703" spans="1:66" s="1" customFormat="1" ht="12.75">
      <c r="A703" s="39" t="s">
        <v>3665</v>
      </c>
      <c r="B703" s="39" t="s">
        <v>464</v>
      </c>
      <c r="C703" s="39" t="s">
        <v>1778</v>
      </c>
      <c r="D703" s="39" t="s">
        <v>1251</v>
      </c>
      <c r="E703" s="39" t="s">
        <v>1298</v>
      </c>
      <c r="F703" s="39" t="s">
        <v>2287</v>
      </c>
      <c r="G703" s="11">
        <v>35774</v>
      </c>
      <c r="H703" s="6">
        <v>35796</v>
      </c>
      <c r="I703" s="56">
        <f t="shared" si="26"/>
        <v>0.0002609417625429961</v>
      </c>
      <c r="J703" s="7">
        <v>1.7</v>
      </c>
      <c r="K703" s="4">
        <v>1436.05</v>
      </c>
      <c r="L703" s="6">
        <v>1510</v>
      </c>
      <c r="M703" s="6">
        <v>830</v>
      </c>
      <c r="N703" s="11">
        <v>1200</v>
      </c>
      <c r="O703" s="5">
        <v>36929</v>
      </c>
      <c r="P703" s="8" t="s">
        <v>4156</v>
      </c>
      <c r="Q703" s="39" t="s">
        <v>1665</v>
      </c>
      <c r="R703" s="4" t="s">
        <v>2953</v>
      </c>
      <c r="S703" s="4" t="s">
        <v>4719</v>
      </c>
      <c r="T703" s="4" t="s">
        <v>1296</v>
      </c>
      <c r="U703" s="8" t="s">
        <v>510</v>
      </c>
      <c r="V703" s="34" t="s">
        <v>3666</v>
      </c>
      <c r="W703" s="4" t="s">
        <v>1444</v>
      </c>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4" t="s">
        <v>936</v>
      </c>
      <c r="BD703" s="1" t="s">
        <v>1501</v>
      </c>
      <c r="BE703" s="1" t="s">
        <v>970</v>
      </c>
      <c r="BI703" s="4" t="s">
        <v>413</v>
      </c>
      <c r="BJ703" s="21"/>
      <c r="BK703" s="21"/>
      <c r="BL703" s="21"/>
      <c r="BM703" s="21"/>
      <c r="BN703" s="21"/>
    </row>
    <row r="704" spans="1:61" s="1" customFormat="1" ht="12.75">
      <c r="A704" s="39" t="s">
        <v>3673</v>
      </c>
      <c r="B704" s="39" t="s">
        <v>1931</v>
      </c>
      <c r="C704" s="39" t="s">
        <v>1449</v>
      </c>
      <c r="D704" s="39" t="s">
        <v>1251</v>
      </c>
      <c r="E704" s="39" t="s">
        <v>1298</v>
      </c>
      <c r="F704" s="39" t="s">
        <v>567</v>
      </c>
      <c r="G704" s="11">
        <v>1200</v>
      </c>
      <c r="H704" s="11">
        <v>11600</v>
      </c>
      <c r="I704" s="56">
        <f t="shared" si="26"/>
        <v>0.4072043852779953</v>
      </c>
      <c r="J704" s="7">
        <v>63.4</v>
      </c>
      <c r="K704" s="7">
        <v>240</v>
      </c>
      <c r="L704" s="6"/>
      <c r="M704" s="6"/>
      <c r="N704" s="7"/>
      <c r="O704" s="5">
        <v>33032</v>
      </c>
      <c r="P704" s="8"/>
      <c r="Q704" s="39" t="s">
        <v>342</v>
      </c>
      <c r="R704" s="4" t="s">
        <v>1931</v>
      </c>
      <c r="S704" s="4" t="s">
        <v>1299</v>
      </c>
      <c r="T704" s="4" t="s">
        <v>343</v>
      </c>
      <c r="U704" s="8" t="s">
        <v>341</v>
      </c>
      <c r="V704" s="34" t="s">
        <v>3674</v>
      </c>
      <c r="W704" s="4" t="s">
        <v>344</v>
      </c>
      <c r="BC704" s="21" t="s">
        <v>1277</v>
      </c>
      <c r="BD704" s="21" t="s">
        <v>340</v>
      </c>
      <c r="BE704" s="1" t="s">
        <v>1278</v>
      </c>
      <c r="BF704" s="1" t="s">
        <v>3949</v>
      </c>
      <c r="BI704" s="4" t="s">
        <v>1729</v>
      </c>
    </row>
    <row r="705" spans="1:61" s="1" customFormat="1" ht="12.75">
      <c r="A705" s="39" t="s">
        <v>3677</v>
      </c>
      <c r="B705" s="39" t="s">
        <v>1931</v>
      </c>
      <c r="C705" s="39" t="s">
        <v>1449</v>
      </c>
      <c r="D705" s="39" t="s">
        <v>1251</v>
      </c>
      <c r="E705" s="39" t="s">
        <v>1298</v>
      </c>
      <c r="F705" s="39" t="s">
        <v>567</v>
      </c>
      <c r="G705" s="11">
        <v>1200</v>
      </c>
      <c r="H705" s="11">
        <v>11600</v>
      </c>
      <c r="I705" s="56">
        <f t="shared" si="26"/>
        <v>0.4072043852779953</v>
      </c>
      <c r="J705" s="7">
        <v>63.4</v>
      </c>
      <c r="K705" s="7">
        <v>240</v>
      </c>
      <c r="L705" s="6"/>
      <c r="M705" s="6"/>
      <c r="N705" s="7"/>
      <c r="O705" s="5">
        <v>33550</v>
      </c>
      <c r="P705" s="8"/>
      <c r="Q705" s="39" t="s">
        <v>342</v>
      </c>
      <c r="R705" s="4" t="s">
        <v>1931</v>
      </c>
      <c r="S705" s="4" t="s">
        <v>1299</v>
      </c>
      <c r="T705" s="4" t="s">
        <v>343</v>
      </c>
      <c r="U705" s="8" t="s">
        <v>345</v>
      </c>
      <c r="V705" s="34" t="s">
        <v>3678</v>
      </c>
      <c r="W705" s="4" t="s">
        <v>344</v>
      </c>
      <c r="BC705" s="1" t="s">
        <v>1277</v>
      </c>
      <c r="BD705" s="1" t="s">
        <v>340</v>
      </c>
      <c r="BE705" s="1" t="s">
        <v>1278</v>
      </c>
      <c r="BF705" s="1" t="s">
        <v>3949</v>
      </c>
      <c r="BI705" s="4" t="s">
        <v>1729</v>
      </c>
    </row>
    <row r="706" spans="1:61" s="1" customFormat="1" ht="12.75">
      <c r="A706" s="39" t="s">
        <v>3675</v>
      </c>
      <c r="B706" s="39" t="s">
        <v>1931</v>
      </c>
      <c r="C706" s="39" t="s">
        <v>1449</v>
      </c>
      <c r="D706" s="39" t="s">
        <v>1251</v>
      </c>
      <c r="E706" s="39" t="s">
        <v>1298</v>
      </c>
      <c r="F706" s="39" t="s">
        <v>567</v>
      </c>
      <c r="G706" s="11">
        <v>1200</v>
      </c>
      <c r="H706" s="11">
        <v>11600</v>
      </c>
      <c r="I706" s="56">
        <f t="shared" si="26"/>
        <v>0.4072043852779953</v>
      </c>
      <c r="J706" s="7">
        <v>63.4</v>
      </c>
      <c r="K706" s="7">
        <v>240</v>
      </c>
      <c r="L706" s="6"/>
      <c r="M706" s="6"/>
      <c r="N706" s="7"/>
      <c r="O706" s="5">
        <v>35197</v>
      </c>
      <c r="P706" s="8"/>
      <c r="Q706" s="39" t="s">
        <v>342</v>
      </c>
      <c r="R706" s="4" t="s">
        <v>1931</v>
      </c>
      <c r="S706" s="4" t="s">
        <v>1299</v>
      </c>
      <c r="T706" s="4" t="s">
        <v>343</v>
      </c>
      <c r="U706" s="8" t="s">
        <v>346</v>
      </c>
      <c r="V706" s="34" t="s">
        <v>3676</v>
      </c>
      <c r="W706" s="4" t="s">
        <v>344</v>
      </c>
      <c r="BC706" s="21" t="s">
        <v>1277</v>
      </c>
      <c r="BD706" s="21" t="s">
        <v>340</v>
      </c>
      <c r="BE706" s="1" t="s">
        <v>1278</v>
      </c>
      <c r="BF706" s="1" t="s">
        <v>3949</v>
      </c>
      <c r="BI706" s="4" t="s">
        <v>1729</v>
      </c>
    </row>
    <row r="707" spans="1:61" s="1" customFormat="1" ht="12.75">
      <c r="A707" s="39" t="s">
        <v>3679</v>
      </c>
      <c r="B707" s="39" t="s">
        <v>1261</v>
      </c>
      <c r="C707" s="39" t="s">
        <v>4518</v>
      </c>
      <c r="D707" s="39" t="s">
        <v>629</v>
      </c>
      <c r="E707" s="39" t="s">
        <v>1298</v>
      </c>
      <c r="F707" s="39" t="s">
        <v>378</v>
      </c>
      <c r="G707" s="11">
        <v>35774</v>
      </c>
      <c r="H707" s="6">
        <v>35799</v>
      </c>
      <c r="I707" s="56">
        <f t="shared" si="26"/>
        <v>0.0002965141793080545</v>
      </c>
      <c r="J707" s="7">
        <v>0.01</v>
      </c>
      <c r="K707" s="4">
        <v>1436.1</v>
      </c>
      <c r="L707" s="6">
        <v>2276</v>
      </c>
      <c r="M707" s="6">
        <v>1641</v>
      </c>
      <c r="N707" s="11">
        <v>3300</v>
      </c>
      <c r="O707" s="5">
        <v>34615</v>
      </c>
      <c r="P707" s="8" t="s">
        <v>1661</v>
      </c>
      <c r="Q707" s="39" t="s">
        <v>4517</v>
      </c>
      <c r="R707" s="4" t="s">
        <v>1931</v>
      </c>
      <c r="S707" s="4" t="s">
        <v>4719</v>
      </c>
      <c r="T707" s="4" t="s">
        <v>1296</v>
      </c>
      <c r="U707" s="8" t="s">
        <v>1256</v>
      </c>
      <c r="V707" s="34" t="s">
        <v>3680</v>
      </c>
      <c r="W707" s="4" t="s">
        <v>4514</v>
      </c>
      <c r="BC707" s="1" t="s">
        <v>2667</v>
      </c>
      <c r="BD707" s="1" t="s">
        <v>2666</v>
      </c>
      <c r="BE707" s="1" t="s">
        <v>2665</v>
      </c>
      <c r="BF707" s="1" t="s">
        <v>1501</v>
      </c>
      <c r="BI707" s="4" t="s">
        <v>413</v>
      </c>
    </row>
    <row r="708" spans="1:61" s="1" customFormat="1" ht="12.75">
      <c r="A708" s="39" t="s">
        <v>3681</v>
      </c>
      <c r="B708" s="39" t="s">
        <v>1931</v>
      </c>
      <c r="C708" s="39" t="s">
        <v>3648</v>
      </c>
      <c r="D708" s="39" t="s">
        <v>2331</v>
      </c>
      <c r="E708" s="39" t="s">
        <v>2786</v>
      </c>
      <c r="F708" s="39" t="s">
        <v>3251</v>
      </c>
      <c r="G708" s="11">
        <v>610</v>
      </c>
      <c r="H708" s="6">
        <v>649</v>
      </c>
      <c r="I708" s="56">
        <f t="shared" si="26"/>
        <v>0.002785913279519966</v>
      </c>
      <c r="J708" s="7">
        <v>39.9</v>
      </c>
      <c r="K708" s="4">
        <v>97.3</v>
      </c>
      <c r="L708" s="6">
        <v>315</v>
      </c>
      <c r="M708" s="11">
        <v>290</v>
      </c>
      <c r="N708" s="7">
        <v>348</v>
      </c>
      <c r="O708" s="5">
        <v>37646</v>
      </c>
      <c r="P708" s="8" t="s">
        <v>292</v>
      </c>
      <c r="Q708" s="39" t="s">
        <v>2973</v>
      </c>
      <c r="R708" s="4" t="s">
        <v>1931</v>
      </c>
      <c r="S708" s="4" t="s">
        <v>1305</v>
      </c>
      <c r="T708" s="4" t="s">
        <v>2373</v>
      </c>
      <c r="U708" s="8" t="s">
        <v>2777</v>
      </c>
      <c r="V708" s="34" t="s">
        <v>3682</v>
      </c>
      <c r="W708" s="4" t="s">
        <v>4045</v>
      </c>
      <c r="BC708" s="1" t="s">
        <v>2778</v>
      </c>
      <c r="BD708" s="1" t="s">
        <v>4315</v>
      </c>
      <c r="BE708" s="1" t="s">
        <v>3649</v>
      </c>
      <c r="BF708" s="1" t="s">
        <v>4294</v>
      </c>
      <c r="BG708" s="1" t="s">
        <v>2466</v>
      </c>
      <c r="BI708" s="4" t="s">
        <v>4481</v>
      </c>
    </row>
    <row r="709" spans="1:61" s="1" customFormat="1" ht="12.75" customHeight="1">
      <c r="A709" s="39" t="s">
        <v>3683</v>
      </c>
      <c r="B709" s="39" t="s">
        <v>552</v>
      </c>
      <c r="C709" s="39" t="s">
        <v>1600</v>
      </c>
      <c r="D709" s="39" t="s">
        <v>629</v>
      </c>
      <c r="E709" s="39" t="s">
        <v>1298</v>
      </c>
      <c r="F709" s="39" t="s">
        <v>2852</v>
      </c>
      <c r="G709" s="11">
        <v>35776</v>
      </c>
      <c r="H709" s="6">
        <v>35796</v>
      </c>
      <c r="I709" s="56">
        <f t="shared" si="26"/>
        <v>0.00023721415694088623</v>
      </c>
      <c r="J709" s="7">
        <v>0.16</v>
      </c>
      <c r="K709" s="4">
        <v>1436.1</v>
      </c>
      <c r="L709" s="6">
        <v>1347</v>
      </c>
      <c r="M709" s="11" t="s">
        <v>4296</v>
      </c>
      <c r="N709" s="11">
        <v>1200</v>
      </c>
      <c r="O709" s="5">
        <v>33341</v>
      </c>
      <c r="P709" s="8" t="s">
        <v>2026</v>
      </c>
      <c r="Q709" s="39" t="s">
        <v>2857</v>
      </c>
      <c r="R709" s="4" t="s">
        <v>1931</v>
      </c>
      <c r="S709" s="4" t="s">
        <v>1305</v>
      </c>
      <c r="T709" s="4" t="s">
        <v>3189</v>
      </c>
      <c r="U709" s="8" t="s">
        <v>1257</v>
      </c>
      <c r="V709" s="34" t="s">
        <v>3684</v>
      </c>
      <c r="W709" s="31" t="s">
        <v>3647</v>
      </c>
      <c r="BC709" s="1" t="s">
        <v>1598</v>
      </c>
      <c r="BD709" s="1" t="s">
        <v>259</v>
      </c>
      <c r="BE709" s="1" t="s">
        <v>4295</v>
      </c>
      <c r="BF709" s="1" t="s">
        <v>2466</v>
      </c>
      <c r="BI709" s="4" t="s">
        <v>413</v>
      </c>
    </row>
    <row r="710" spans="1:61" s="1" customFormat="1" ht="12.75" customHeight="1">
      <c r="A710" s="39" t="s">
        <v>684</v>
      </c>
      <c r="B710" s="39" t="s">
        <v>1931</v>
      </c>
      <c r="C710" s="39" t="s">
        <v>108</v>
      </c>
      <c r="D710" s="39" t="s">
        <v>629</v>
      </c>
      <c r="E710" s="39" t="s">
        <v>1298</v>
      </c>
      <c r="F710" s="39" t="s">
        <v>686</v>
      </c>
      <c r="G710" s="11">
        <v>35784</v>
      </c>
      <c r="H710" s="6">
        <v>35790</v>
      </c>
      <c r="I710" s="56">
        <f t="shared" si="26"/>
        <v>7.116255900562184E-05</v>
      </c>
      <c r="J710" s="7">
        <v>0.1</v>
      </c>
      <c r="K710" s="4">
        <v>1436.12</v>
      </c>
      <c r="L710" s="6">
        <v>5993</v>
      </c>
      <c r="M710" s="11">
        <v>3691</v>
      </c>
      <c r="N710" s="11">
        <v>12300</v>
      </c>
      <c r="O710" s="5">
        <v>38468</v>
      </c>
      <c r="P710" s="8" t="s">
        <v>681</v>
      </c>
      <c r="Q710" s="39" t="s">
        <v>1846</v>
      </c>
      <c r="R710" s="4" t="s">
        <v>1931</v>
      </c>
      <c r="S710" s="4" t="s">
        <v>2517</v>
      </c>
      <c r="T710" s="4" t="s">
        <v>3006</v>
      </c>
      <c r="U710" s="8" t="s">
        <v>679</v>
      </c>
      <c r="V710" s="34" t="s">
        <v>680</v>
      </c>
      <c r="W710" s="31" t="s">
        <v>683</v>
      </c>
      <c r="BC710" s="1" t="s">
        <v>682</v>
      </c>
      <c r="BD710" s="1" t="s">
        <v>687</v>
      </c>
      <c r="BE710" s="1" t="s">
        <v>685</v>
      </c>
      <c r="BF710" s="1" t="s">
        <v>1804</v>
      </c>
      <c r="BI710" s="4" t="s">
        <v>1749</v>
      </c>
    </row>
    <row r="711" spans="1:61" s="1" customFormat="1" ht="12.75" customHeight="1">
      <c r="A711" s="39" t="s">
        <v>1618</v>
      </c>
      <c r="B711" s="39" t="s">
        <v>1931</v>
      </c>
      <c r="C711" s="39" t="s">
        <v>108</v>
      </c>
      <c r="D711" s="39" t="s">
        <v>629</v>
      </c>
      <c r="E711" s="39" t="s">
        <v>1298</v>
      </c>
      <c r="F711" s="39" t="s">
        <v>1615</v>
      </c>
      <c r="G711" s="11">
        <v>35785</v>
      </c>
      <c r="H711" s="6">
        <v>35786</v>
      </c>
      <c r="I711" s="56">
        <f t="shared" si="26"/>
        <v>1.1860848525103486E-05</v>
      </c>
      <c r="J711" s="7">
        <v>0</v>
      </c>
      <c r="K711" s="4">
        <v>1436.06</v>
      </c>
      <c r="L711" s="6">
        <v>5993</v>
      </c>
      <c r="M711" s="11">
        <v>3691</v>
      </c>
      <c r="N711" s="11">
        <v>12300</v>
      </c>
      <c r="O711" s="5">
        <v>38672</v>
      </c>
      <c r="P711" s="8" t="s">
        <v>681</v>
      </c>
      <c r="Q711" s="39" t="s">
        <v>1846</v>
      </c>
      <c r="R711" s="4" t="s">
        <v>1931</v>
      </c>
      <c r="S711" s="4" t="s">
        <v>4719</v>
      </c>
      <c r="T711" s="4" t="s">
        <v>1612</v>
      </c>
      <c r="U711" s="8" t="s">
        <v>1604</v>
      </c>
      <c r="V711" s="34" t="s">
        <v>1605</v>
      </c>
      <c r="W711" s="31" t="s">
        <v>683</v>
      </c>
      <c r="BC711" s="1" t="s">
        <v>682</v>
      </c>
      <c r="BD711" s="1" t="s">
        <v>1616</v>
      </c>
      <c r="BE711" s="1" t="s">
        <v>1617</v>
      </c>
      <c r="BI711" s="4" t="s">
        <v>449</v>
      </c>
    </row>
    <row r="712" spans="1:61" s="1" customFormat="1" ht="12.75" customHeight="1">
      <c r="A712" s="39" t="s">
        <v>4639</v>
      </c>
      <c r="B712" s="39" t="s">
        <v>1160</v>
      </c>
      <c r="C712" s="39" t="s">
        <v>4642</v>
      </c>
      <c r="D712" s="39" t="s">
        <v>1251</v>
      </c>
      <c r="E712" s="39" t="s">
        <v>1298</v>
      </c>
      <c r="F712" s="39" t="s">
        <v>725</v>
      </c>
      <c r="G712" s="11"/>
      <c r="H712" s="6"/>
      <c r="I712" s="56"/>
      <c r="J712" s="7"/>
      <c r="K712" s="4"/>
      <c r="L712" s="6">
        <v>3680</v>
      </c>
      <c r="M712" s="11">
        <v>1467</v>
      </c>
      <c r="N712" s="11"/>
      <c r="O712" s="5">
        <v>38787</v>
      </c>
      <c r="P712" s="8"/>
      <c r="Q712" s="39" t="s">
        <v>1847</v>
      </c>
      <c r="R712" s="4" t="s">
        <v>1931</v>
      </c>
      <c r="S712" s="4" t="s">
        <v>4719</v>
      </c>
      <c r="T712" s="4" t="s">
        <v>1303</v>
      </c>
      <c r="U712" s="8" t="s">
        <v>4644</v>
      </c>
      <c r="V712" s="34" t="s">
        <v>4645</v>
      </c>
      <c r="W712" s="31" t="s">
        <v>4641</v>
      </c>
      <c r="BC712" s="1" t="s">
        <v>4640</v>
      </c>
      <c r="BD712" s="1" t="s">
        <v>4643</v>
      </c>
      <c r="BE712" s="1" t="s">
        <v>4646</v>
      </c>
      <c r="BF712" s="1" t="s">
        <v>726</v>
      </c>
      <c r="BI712" s="4"/>
    </row>
    <row r="713" spans="1:61" s="1" customFormat="1" ht="12.75">
      <c r="A713" s="39" t="s">
        <v>3685</v>
      </c>
      <c r="B713" s="39" t="s">
        <v>2808</v>
      </c>
      <c r="C713" s="39" t="s">
        <v>1117</v>
      </c>
      <c r="D713" s="39" t="s">
        <v>629</v>
      </c>
      <c r="E713" s="39" t="s">
        <v>1876</v>
      </c>
      <c r="F713" s="39" t="s">
        <v>1263</v>
      </c>
      <c r="G713" s="11">
        <v>824</v>
      </c>
      <c r="H713" s="6">
        <v>825</v>
      </c>
      <c r="I713" s="56">
        <f aca="true" t="shared" si="27" ref="I713:I744">(H713-G713)/(H713+G713+12740)</f>
        <v>6.949753283758427E-05</v>
      </c>
      <c r="J713" s="7">
        <v>98.7</v>
      </c>
      <c r="K713" s="4">
        <v>101.39</v>
      </c>
      <c r="L713" s="6">
        <v>1870</v>
      </c>
      <c r="M713" s="6">
        <v>1210</v>
      </c>
      <c r="N713" s="7">
        <v>800</v>
      </c>
      <c r="O713" s="5">
        <v>32895</v>
      </c>
      <c r="P713" s="8" t="s">
        <v>2026</v>
      </c>
      <c r="Q713" s="39" t="s">
        <v>1118</v>
      </c>
      <c r="R713" s="4" t="s">
        <v>30</v>
      </c>
      <c r="S713" s="4" t="s">
        <v>4719</v>
      </c>
      <c r="T713" s="4" t="s">
        <v>1303</v>
      </c>
      <c r="U713" s="8" t="s">
        <v>1116</v>
      </c>
      <c r="V713" s="34" t="s">
        <v>3686</v>
      </c>
      <c r="W713" s="4" t="s">
        <v>4371</v>
      </c>
      <c r="BC713" s="4" t="s">
        <v>4298</v>
      </c>
      <c r="BD713" s="1" t="s">
        <v>1115</v>
      </c>
      <c r="BE713" s="1" t="s">
        <v>2645</v>
      </c>
      <c r="BF713" s="1" t="s">
        <v>2466</v>
      </c>
      <c r="BG713" s="1" t="s">
        <v>815</v>
      </c>
      <c r="BI713" s="4" t="s">
        <v>4481</v>
      </c>
    </row>
    <row r="714" spans="1:61" s="1" customFormat="1" ht="12.75">
      <c r="A714" s="39" t="s">
        <v>3687</v>
      </c>
      <c r="B714" s="39" t="s">
        <v>2808</v>
      </c>
      <c r="C714" s="39" t="s">
        <v>1117</v>
      </c>
      <c r="D714" s="39" t="s">
        <v>629</v>
      </c>
      <c r="E714" s="39" t="s">
        <v>1876</v>
      </c>
      <c r="F714" s="39" t="s">
        <v>1263</v>
      </c>
      <c r="G714" s="11">
        <v>824</v>
      </c>
      <c r="H714" s="6">
        <v>825</v>
      </c>
      <c r="I714" s="56">
        <f t="shared" si="27"/>
        <v>6.949753283758427E-05</v>
      </c>
      <c r="J714" s="7">
        <v>98.7</v>
      </c>
      <c r="K714" s="4">
        <v>101.39</v>
      </c>
      <c r="L714" s="6">
        <v>2755</v>
      </c>
      <c r="M714" s="6"/>
      <c r="N714" s="11">
        <v>2100</v>
      </c>
      <c r="O714" s="5">
        <v>35878</v>
      </c>
      <c r="P714" s="8" t="s">
        <v>42</v>
      </c>
      <c r="Q714" s="39" t="s">
        <v>75</v>
      </c>
      <c r="R714" s="4" t="s">
        <v>30</v>
      </c>
      <c r="S714" s="4" t="s">
        <v>4719</v>
      </c>
      <c r="T714" s="4" t="s">
        <v>1303</v>
      </c>
      <c r="U714" s="8" t="s">
        <v>2647</v>
      </c>
      <c r="V714" s="34" t="s">
        <v>3688</v>
      </c>
      <c r="W714" s="4" t="s">
        <v>2644</v>
      </c>
      <c r="BC714" s="4" t="s">
        <v>2466</v>
      </c>
      <c r="BD714" s="1" t="s">
        <v>1115</v>
      </c>
      <c r="BE714" s="21" t="s">
        <v>1114</v>
      </c>
      <c r="BF714" s="1" t="s">
        <v>815</v>
      </c>
      <c r="BI714" s="4" t="s">
        <v>4481</v>
      </c>
    </row>
    <row r="715" spans="1:61" s="1" customFormat="1" ht="12.75">
      <c r="A715" s="39" t="s">
        <v>3689</v>
      </c>
      <c r="B715" s="39" t="s">
        <v>2808</v>
      </c>
      <c r="C715" s="39" t="s">
        <v>1117</v>
      </c>
      <c r="D715" s="39" t="s">
        <v>629</v>
      </c>
      <c r="E715" s="39" t="s">
        <v>1876</v>
      </c>
      <c r="F715" s="39" t="s">
        <v>1263</v>
      </c>
      <c r="G715" s="11">
        <v>816</v>
      </c>
      <c r="H715" s="6">
        <v>818</v>
      </c>
      <c r="I715" s="56">
        <f t="shared" si="27"/>
        <v>0.00013914011409489355</v>
      </c>
      <c r="J715" s="7">
        <v>98.7</v>
      </c>
      <c r="K715" s="4">
        <v>101.23</v>
      </c>
      <c r="L715" s="6">
        <v>3030</v>
      </c>
      <c r="M715" s="6"/>
      <c r="N715" s="11">
        <v>2400</v>
      </c>
      <c r="O715" s="5">
        <v>37380</v>
      </c>
      <c r="P715" s="8" t="s">
        <v>42</v>
      </c>
      <c r="Q715" s="39" t="s">
        <v>1665</v>
      </c>
      <c r="R715" s="4" t="s">
        <v>2953</v>
      </c>
      <c r="S715" s="4" t="s">
        <v>4719</v>
      </c>
      <c r="T715" s="4" t="s">
        <v>1303</v>
      </c>
      <c r="U715" s="8" t="s">
        <v>2648</v>
      </c>
      <c r="V715" s="34" t="s">
        <v>3690</v>
      </c>
      <c r="W715" s="4" t="s">
        <v>2644</v>
      </c>
      <c r="BC715" s="4" t="s">
        <v>4715</v>
      </c>
      <c r="BD715" s="1" t="s">
        <v>1115</v>
      </c>
      <c r="BE715" s="1" t="s">
        <v>2646</v>
      </c>
      <c r="BF715" s="1" t="s">
        <v>815</v>
      </c>
      <c r="BI715" s="4" t="s">
        <v>4481</v>
      </c>
    </row>
    <row r="716" spans="1:61" ht="12.75">
      <c r="A716" s="39" t="s">
        <v>3691</v>
      </c>
      <c r="B716" s="39" t="s">
        <v>84</v>
      </c>
      <c r="C716" s="39" t="s">
        <v>85</v>
      </c>
      <c r="D716" s="39" t="s">
        <v>629</v>
      </c>
      <c r="E716" s="39" t="s">
        <v>1298</v>
      </c>
      <c r="F716" s="39" t="s">
        <v>3192</v>
      </c>
      <c r="G716" s="11">
        <v>35771</v>
      </c>
      <c r="H716" s="6">
        <v>35802</v>
      </c>
      <c r="I716" s="56">
        <f t="shared" si="27"/>
        <v>0.0003676775823419876</v>
      </c>
      <c r="J716" s="7">
        <v>0.01</v>
      </c>
      <c r="K716" s="4">
        <v>1435.13</v>
      </c>
      <c r="L716" s="6">
        <v>3255</v>
      </c>
      <c r="M716" s="6">
        <v>1502</v>
      </c>
      <c r="N716" s="11">
        <v>7000</v>
      </c>
      <c r="O716" s="5">
        <v>36032</v>
      </c>
      <c r="P716" s="8" t="s">
        <v>2864</v>
      </c>
      <c r="Q716" s="39" t="s">
        <v>2215</v>
      </c>
      <c r="R716" s="4" t="s">
        <v>30</v>
      </c>
      <c r="S716" s="4" t="s">
        <v>4719</v>
      </c>
      <c r="T716" s="4" t="s">
        <v>2024</v>
      </c>
      <c r="U716" s="8" t="s">
        <v>3807</v>
      </c>
      <c r="V716" s="34" t="s">
        <v>3692</v>
      </c>
      <c r="W716" s="3" t="s">
        <v>3191</v>
      </c>
      <c r="BC716" s="4" t="s">
        <v>4297</v>
      </c>
      <c r="BD716" s="21" t="s">
        <v>1689</v>
      </c>
      <c r="BE716" s="21" t="s">
        <v>3806</v>
      </c>
      <c r="BI716" s="4" t="s">
        <v>413</v>
      </c>
    </row>
    <row r="717" spans="1:61" ht="12.75">
      <c r="A717" s="39" t="s">
        <v>3928</v>
      </c>
      <c r="B717" s="39" t="s">
        <v>1931</v>
      </c>
      <c r="C717" s="39" t="s">
        <v>4744</v>
      </c>
      <c r="D717" s="39" t="s">
        <v>1251</v>
      </c>
      <c r="E717" s="39" t="s">
        <v>3107</v>
      </c>
      <c r="F717" s="39" t="s">
        <v>1263</v>
      </c>
      <c r="G717" s="11">
        <v>282</v>
      </c>
      <c r="H717" s="6">
        <v>299</v>
      </c>
      <c r="I717" s="56">
        <f t="shared" si="27"/>
        <v>0.001276180466931912</v>
      </c>
      <c r="J717" s="7">
        <v>96.3</v>
      </c>
      <c r="K717" s="4">
        <v>90.32</v>
      </c>
      <c r="L717" s="6">
        <v>400</v>
      </c>
      <c r="M717" s="6"/>
      <c r="N717" s="7"/>
      <c r="O717" s="5">
        <v>38618</v>
      </c>
      <c r="P717" s="8" t="s">
        <v>4327</v>
      </c>
      <c r="Q717" s="39" t="s">
        <v>4745</v>
      </c>
      <c r="R717" s="4" t="s">
        <v>1931</v>
      </c>
      <c r="S717" s="4" t="s">
        <v>1299</v>
      </c>
      <c r="T717" s="4" t="s">
        <v>3924</v>
      </c>
      <c r="U717" s="8" t="s">
        <v>3925</v>
      </c>
      <c r="V717" s="34" t="s">
        <v>3926</v>
      </c>
      <c r="W717" s="3" t="s">
        <v>4275</v>
      </c>
      <c r="BC717" s="4" t="s">
        <v>4746</v>
      </c>
      <c r="BD717" s="21" t="s">
        <v>3927</v>
      </c>
      <c r="BE717" s="21" t="s">
        <v>4274</v>
      </c>
      <c r="BF717" s="1" t="s">
        <v>4276</v>
      </c>
      <c r="BG717" s="21" t="s">
        <v>1745</v>
      </c>
      <c r="BI717" s="4" t="s">
        <v>1749</v>
      </c>
    </row>
    <row r="718" spans="1:61" ht="12.75">
      <c r="A718" s="39" t="s">
        <v>4112</v>
      </c>
      <c r="B718" s="39" t="s">
        <v>1831</v>
      </c>
      <c r="C718" s="39" t="s">
        <v>2050</v>
      </c>
      <c r="D718" s="39" t="s">
        <v>1251</v>
      </c>
      <c r="E718" s="39" t="s">
        <v>1298</v>
      </c>
      <c r="F718" s="39" t="s">
        <v>3251</v>
      </c>
      <c r="G718" s="11">
        <v>1312</v>
      </c>
      <c r="H718" s="6">
        <v>1872</v>
      </c>
      <c r="I718" s="56">
        <f t="shared" si="27"/>
        <v>0.03516704345641799</v>
      </c>
      <c r="J718" s="7">
        <v>82.6</v>
      </c>
      <c r="K718" s="4">
        <v>114</v>
      </c>
      <c r="L718" s="6">
        <v>225</v>
      </c>
      <c r="M718" s="6"/>
      <c r="N718" s="7"/>
      <c r="O718" s="5">
        <v>35962</v>
      </c>
      <c r="P718" s="8" t="s">
        <v>1934</v>
      </c>
      <c r="Q718" s="39" t="s">
        <v>1172</v>
      </c>
      <c r="R718" s="4" t="s">
        <v>1831</v>
      </c>
      <c r="S718" s="4" t="s">
        <v>4720</v>
      </c>
      <c r="T718" s="4" t="s">
        <v>2573</v>
      </c>
      <c r="U718" s="8" t="s">
        <v>334</v>
      </c>
      <c r="V718" s="34" t="s">
        <v>4113</v>
      </c>
      <c r="W718" s="4" t="s">
        <v>333</v>
      </c>
      <c r="BC718" s="21" t="s">
        <v>2572</v>
      </c>
      <c r="BD718" s="21" t="s">
        <v>2571</v>
      </c>
      <c r="BE718" s="21" t="s">
        <v>2307</v>
      </c>
      <c r="BF718" s="21" t="s">
        <v>2466</v>
      </c>
      <c r="BI718" s="4" t="s">
        <v>4481</v>
      </c>
    </row>
    <row r="719" spans="1:61" s="1" customFormat="1" ht="12.75">
      <c r="A719" s="39" t="s">
        <v>4110</v>
      </c>
      <c r="B719" s="39" t="s">
        <v>1831</v>
      </c>
      <c r="C719" s="39" t="s">
        <v>2050</v>
      </c>
      <c r="D719" s="39" t="s">
        <v>1251</v>
      </c>
      <c r="E719" s="39" t="s">
        <v>1298</v>
      </c>
      <c r="F719" s="39" t="s">
        <v>3251</v>
      </c>
      <c r="G719" s="11">
        <v>1300</v>
      </c>
      <c r="H719" s="6">
        <v>1869</v>
      </c>
      <c r="I719" s="56">
        <f t="shared" si="27"/>
        <v>0.03576591866239236</v>
      </c>
      <c r="J719" s="7">
        <v>82.5</v>
      </c>
      <c r="K719" s="4">
        <v>117.86</v>
      </c>
      <c r="L719" s="6">
        <v>225</v>
      </c>
      <c r="M719" s="6"/>
      <c r="N719" s="7"/>
      <c r="O719" s="5">
        <v>35962</v>
      </c>
      <c r="P719" s="8" t="s">
        <v>1934</v>
      </c>
      <c r="Q719" s="39" t="s">
        <v>1172</v>
      </c>
      <c r="R719" s="4" t="s">
        <v>1831</v>
      </c>
      <c r="S719" s="4" t="s">
        <v>4720</v>
      </c>
      <c r="T719" s="4" t="s">
        <v>2573</v>
      </c>
      <c r="U719" s="8" t="s">
        <v>335</v>
      </c>
      <c r="V719" s="34" t="s">
        <v>4111</v>
      </c>
      <c r="W719" s="4" t="s">
        <v>333</v>
      </c>
      <c r="BC719" s="1" t="s">
        <v>2572</v>
      </c>
      <c r="BD719" s="1" t="s">
        <v>2571</v>
      </c>
      <c r="BF719" s="1" t="s">
        <v>2466</v>
      </c>
      <c r="BI719" s="4" t="s">
        <v>4481</v>
      </c>
    </row>
    <row r="720" spans="1:61" ht="12.75">
      <c r="A720" s="39" t="s">
        <v>4108</v>
      </c>
      <c r="B720" s="39" t="s">
        <v>1831</v>
      </c>
      <c r="C720" s="39" t="s">
        <v>2050</v>
      </c>
      <c r="D720" s="39" t="s">
        <v>1251</v>
      </c>
      <c r="E720" s="39" t="s">
        <v>1298</v>
      </c>
      <c r="F720" s="39" t="s">
        <v>3251</v>
      </c>
      <c r="G720" s="11">
        <v>1306</v>
      </c>
      <c r="H720" s="6">
        <v>1872</v>
      </c>
      <c r="I720" s="56">
        <f t="shared" si="27"/>
        <v>0.03555723080789044</v>
      </c>
      <c r="J720" s="7">
        <v>82.5</v>
      </c>
      <c r="K720" s="4">
        <v>117.95</v>
      </c>
      <c r="L720" s="6">
        <v>225</v>
      </c>
      <c r="M720" s="6"/>
      <c r="N720" s="7"/>
      <c r="O720" s="5">
        <v>35962</v>
      </c>
      <c r="P720" s="8" t="s">
        <v>1934</v>
      </c>
      <c r="Q720" s="39" t="s">
        <v>1172</v>
      </c>
      <c r="R720" s="4" t="s">
        <v>1831</v>
      </c>
      <c r="S720" s="4" t="s">
        <v>4720</v>
      </c>
      <c r="T720" s="4" t="s">
        <v>2573</v>
      </c>
      <c r="U720" s="8" t="s">
        <v>336</v>
      </c>
      <c r="V720" s="34" t="s">
        <v>4109</v>
      </c>
      <c r="W720" s="4" t="s">
        <v>333</v>
      </c>
      <c r="BC720" s="21" t="s">
        <v>2572</v>
      </c>
      <c r="BD720" s="21" t="s">
        <v>2571</v>
      </c>
      <c r="BF720" s="21" t="s">
        <v>2466</v>
      </c>
      <c r="BI720" s="4" t="s">
        <v>4481</v>
      </c>
    </row>
    <row r="721" spans="1:61" s="1" customFormat="1" ht="12.75">
      <c r="A721" s="39" t="s">
        <v>4106</v>
      </c>
      <c r="B721" s="39" t="s">
        <v>1831</v>
      </c>
      <c r="C721" s="39" t="s">
        <v>2050</v>
      </c>
      <c r="D721" s="39" t="s">
        <v>1251</v>
      </c>
      <c r="E721" s="39" t="s">
        <v>1298</v>
      </c>
      <c r="F721" s="39" t="s">
        <v>3251</v>
      </c>
      <c r="G721" s="11">
        <v>1302</v>
      </c>
      <c r="H721" s="6">
        <v>1867</v>
      </c>
      <c r="I721" s="56">
        <f t="shared" si="27"/>
        <v>0.03551448865422088</v>
      </c>
      <c r="J721" s="7">
        <v>82.5</v>
      </c>
      <c r="K721" s="4">
        <v>117.86</v>
      </c>
      <c r="L721" s="6">
        <v>225</v>
      </c>
      <c r="M721" s="6"/>
      <c r="N721" s="7"/>
      <c r="O721" s="5">
        <v>35962</v>
      </c>
      <c r="P721" s="8" t="s">
        <v>1934</v>
      </c>
      <c r="Q721" s="39" t="s">
        <v>1172</v>
      </c>
      <c r="R721" s="4" t="s">
        <v>1831</v>
      </c>
      <c r="S721" s="4" t="s">
        <v>4720</v>
      </c>
      <c r="T721" s="4" t="s">
        <v>2573</v>
      </c>
      <c r="U721" s="8" t="s">
        <v>337</v>
      </c>
      <c r="V721" s="34" t="s">
        <v>4107</v>
      </c>
      <c r="W721" s="4" t="s">
        <v>333</v>
      </c>
      <c r="BC721" s="1" t="s">
        <v>2572</v>
      </c>
      <c r="BD721" s="1" t="s">
        <v>2571</v>
      </c>
      <c r="BF721" s="1" t="s">
        <v>2466</v>
      </c>
      <c r="BI721" s="4" t="s">
        <v>4481</v>
      </c>
    </row>
    <row r="722" spans="1:61" ht="12.75">
      <c r="A722" s="39" t="s">
        <v>4104</v>
      </c>
      <c r="B722" s="39" t="s">
        <v>1831</v>
      </c>
      <c r="C722" s="39" t="s">
        <v>2050</v>
      </c>
      <c r="D722" s="39" t="s">
        <v>1251</v>
      </c>
      <c r="E722" s="39" t="s">
        <v>1298</v>
      </c>
      <c r="F722" s="39" t="s">
        <v>3251</v>
      </c>
      <c r="G722" s="11">
        <v>1297</v>
      </c>
      <c r="H722" s="6">
        <v>1867</v>
      </c>
      <c r="I722" s="56">
        <f t="shared" si="27"/>
        <v>0.03584004024144869</v>
      </c>
      <c r="J722" s="7">
        <v>82.5</v>
      </c>
      <c r="K722" s="4">
        <v>117.79</v>
      </c>
      <c r="L722" s="6">
        <v>225</v>
      </c>
      <c r="M722" s="6"/>
      <c r="N722" s="7"/>
      <c r="O722" s="5">
        <v>35962</v>
      </c>
      <c r="P722" s="8" t="s">
        <v>1934</v>
      </c>
      <c r="Q722" s="39" t="s">
        <v>1172</v>
      </c>
      <c r="R722" s="4" t="s">
        <v>1831</v>
      </c>
      <c r="S722" s="4" t="s">
        <v>4720</v>
      </c>
      <c r="T722" s="4" t="s">
        <v>2573</v>
      </c>
      <c r="U722" s="8" t="s">
        <v>338</v>
      </c>
      <c r="V722" s="34" t="s">
        <v>4105</v>
      </c>
      <c r="W722" s="4" t="s">
        <v>333</v>
      </c>
      <c r="BC722" s="21" t="s">
        <v>2572</v>
      </c>
      <c r="BD722" s="21" t="s">
        <v>2571</v>
      </c>
      <c r="BF722" s="21" t="s">
        <v>2466</v>
      </c>
      <c r="BI722" s="4" t="s">
        <v>4481</v>
      </c>
    </row>
    <row r="723" spans="1:61" s="1" customFormat="1" ht="12.75">
      <c r="A723" s="39" t="s">
        <v>4102</v>
      </c>
      <c r="B723" s="39" t="s">
        <v>1831</v>
      </c>
      <c r="C723" s="39" t="s">
        <v>2050</v>
      </c>
      <c r="D723" s="39" t="s">
        <v>1251</v>
      </c>
      <c r="E723" s="39" t="s">
        <v>1298</v>
      </c>
      <c r="F723" s="39" t="s">
        <v>3251</v>
      </c>
      <c r="G723" s="11">
        <v>1293</v>
      </c>
      <c r="H723" s="6">
        <v>1862</v>
      </c>
      <c r="I723" s="56">
        <f t="shared" si="27"/>
        <v>0.03579742057250708</v>
      </c>
      <c r="J723" s="7">
        <v>82.5</v>
      </c>
      <c r="K723" s="4">
        <v>117.71</v>
      </c>
      <c r="L723" s="6">
        <v>225</v>
      </c>
      <c r="M723" s="6"/>
      <c r="N723" s="7"/>
      <c r="O723" s="5">
        <v>35962</v>
      </c>
      <c r="P723" s="8" t="s">
        <v>1934</v>
      </c>
      <c r="Q723" s="39" t="s">
        <v>1172</v>
      </c>
      <c r="R723" s="4" t="s">
        <v>1831</v>
      </c>
      <c r="S723" s="4" t="s">
        <v>4720</v>
      </c>
      <c r="T723" s="4" t="s">
        <v>2573</v>
      </c>
      <c r="U723" s="8" t="s">
        <v>339</v>
      </c>
      <c r="V723" s="34" t="s">
        <v>4103</v>
      </c>
      <c r="W723" s="4" t="s">
        <v>333</v>
      </c>
      <c r="BC723" s="1" t="s">
        <v>2572</v>
      </c>
      <c r="BD723" s="1" t="s">
        <v>2571</v>
      </c>
      <c r="BF723" s="1" t="s">
        <v>2466</v>
      </c>
      <c r="BI723" s="4" t="s">
        <v>4481</v>
      </c>
    </row>
    <row r="724" spans="1:61" ht="12.75">
      <c r="A724" s="39" t="s">
        <v>4100</v>
      </c>
      <c r="B724" s="39" t="s">
        <v>1831</v>
      </c>
      <c r="C724" s="39" t="s">
        <v>2050</v>
      </c>
      <c r="D724" s="39" t="s">
        <v>1251</v>
      </c>
      <c r="E724" s="39" t="s">
        <v>1298</v>
      </c>
      <c r="F724" s="39" t="s">
        <v>3251</v>
      </c>
      <c r="G724" s="11">
        <v>1411</v>
      </c>
      <c r="H724" s="6">
        <v>1418</v>
      </c>
      <c r="I724" s="56">
        <f t="shared" si="27"/>
        <v>0.0004496114072837048</v>
      </c>
      <c r="J724" s="7">
        <v>82.5</v>
      </c>
      <c r="K724" s="4">
        <v>114.1</v>
      </c>
      <c r="L724" s="6">
        <v>225</v>
      </c>
      <c r="M724" s="6"/>
      <c r="N724" s="7"/>
      <c r="O724" s="5">
        <v>37252</v>
      </c>
      <c r="P724" s="8" t="s">
        <v>1934</v>
      </c>
      <c r="Q724" s="39" t="s">
        <v>1172</v>
      </c>
      <c r="R724" s="4" t="s">
        <v>1831</v>
      </c>
      <c r="S724" s="4" t="s">
        <v>4720</v>
      </c>
      <c r="T724" s="4" t="s">
        <v>2573</v>
      </c>
      <c r="U724" s="8" t="s">
        <v>421</v>
      </c>
      <c r="V724" s="34" t="s">
        <v>4101</v>
      </c>
      <c r="W724" s="4" t="s">
        <v>333</v>
      </c>
      <c r="BC724" s="21" t="s">
        <v>2572</v>
      </c>
      <c r="BD724" s="21" t="s">
        <v>2571</v>
      </c>
      <c r="BF724" s="21" t="s">
        <v>2466</v>
      </c>
      <c r="BI724" s="4" t="s">
        <v>4481</v>
      </c>
    </row>
    <row r="725" spans="1:61" s="1" customFormat="1" ht="12.75">
      <c r="A725" s="39" t="s">
        <v>4098</v>
      </c>
      <c r="B725" s="39" t="s">
        <v>1831</v>
      </c>
      <c r="C725" s="39" t="s">
        <v>2050</v>
      </c>
      <c r="D725" s="39" t="s">
        <v>1251</v>
      </c>
      <c r="E725" s="39" t="s">
        <v>1298</v>
      </c>
      <c r="F725" s="39" t="s">
        <v>3251</v>
      </c>
      <c r="G725" s="11">
        <v>1416</v>
      </c>
      <c r="H725" s="6">
        <v>1417</v>
      </c>
      <c r="I725" s="56">
        <f t="shared" si="27"/>
        <v>6.421370320426378E-05</v>
      </c>
      <c r="J725" s="7">
        <v>82.5</v>
      </c>
      <c r="K725" s="4">
        <v>114.14</v>
      </c>
      <c r="L725" s="6">
        <v>225</v>
      </c>
      <c r="M725" s="6"/>
      <c r="N725" s="7"/>
      <c r="O725" s="5">
        <v>37252</v>
      </c>
      <c r="P725" s="8" t="s">
        <v>1934</v>
      </c>
      <c r="Q725" s="39" t="s">
        <v>1172</v>
      </c>
      <c r="R725" s="4" t="s">
        <v>1831</v>
      </c>
      <c r="S725" s="4" t="s">
        <v>4720</v>
      </c>
      <c r="T725" s="4" t="s">
        <v>2573</v>
      </c>
      <c r="U725" s="8" t="s">
        <v>2315</v>
      </c>
      <c r="V725" s="34" t="s">
        <v>4099</v>
      </c>
      <c r="W725" s="4" t="s">
        <v>333</v>
      </c>
      <c r="BC725" s="1" t="s">
        <v>2572</v>
      </c>
      <c r="BD725" s="1" t="s">
        <v>2571</v>
      </c>
      <c r="BF725" s="1" t="s">
        <v>2466</v>
      </c>
      <c r="BI725" s="4" t="s">
        <v>4481</v>
      </c>
    </row>
    <row r="726" spans="1:61" ht="12.75">
      <c r="A726" s="39" t="s">
        <v>4096</v>
      </c>
      <c r="B726" s="39" t="s">
        <v>1831</v>
      </c>
      <c r="C726" s="39" t="s">
        <v>2050</v>
      </c>
      <c r="D726" s="39" t="s">
        <v>1251</v>
      </c>
      <c r="E726" s="39" t="s">
        <v>1298</v>
      </c>
      <c r="F726" s="39" t="s">
        <v>3251</v>
      </c>
      <c r="G726" s="11">
        <v>1404</v>
      </c>
      <c r="H726" s="6">
        <v>1417</v>
      </c>
      <c r="I726" s="56">
        <f t="shared" si="27"/>
        <v>0.000835421888053467</v>
      </c>
      <c r="J726" s="7">
        <v>82.5</v>
      </c>
      <c r="K726" s="4">
        <v>114.01</v>
      </c>
      <c r="L726" s="6">
        <v>225</v>
      </c>
      <c r="M726" s="6"/>
      <c r="N726" s="7"/>
      <c r="O726" s="5">
        <v>37252</v>
      </c>
      <c r="P726" s="8" t="s">
        <v>1934</v>
      </c>
      <c r="Q726" s="39" t="s">
        <v>1172</v>
      </c>
      <c r="R726" s="4" t="s">
        <v>1831</v>
      </c>
      <c r="S726" s="4" t="s">
        <v>4720</v>
      </c>
      <c r="T726" s="4" t="s">
        <v>2573</v>
      </c>
      <c r="U726" s="8" t="s">
        <v>2316</v>
      </c>
      <c r="V726" s="34" t="s">
        <v>4097</v>
      </c>
      <c r="W726" s="4" t="s">
        <v>333</v>
      </c>
      <c r="BC726" s="21" t="s">
        <v>2572</v>
      </c>
      <c r="BD726" s="21" t="s">
        <v>2571</v>
      </c>
      <c r="BF726" s="21" t="s">
        <v>2466</v>
      </c>
      <c r="BI726" s="4" t="s">
        <v>4481</v>
      </c>
    </row>
    <row r="727" spans="1:61" s="1" customFormat="1" ht="12.75">
      <c r="A727" s="39" t="s">
        <v>4094</v>
      </c>
      <c r="B727" s="39" t="s">
        <v>1831</v>
      </c>
      <c r="C727" s="39" t="s">
        <v>2050</v>
      </c>
      <c r="D727" s="39" t="s">
        <v>1251</v>
      </c>
      <c r="E727" s="39" t="s">
        <v>1298</v>
      </c>
      <c r="F727" s="39" t="s">
        <v>3251</v>
      </c>
      <c r="G727" s="11">
        <v>1468</v>
      </c>
      <c r="H727" s="6">
        <v>1507</v>
      </c>
      <c r="I727" s="56">
        <f t="shared" si="27"/>
        <v>0.002481705377028317</v>
      </c>
      <c r="J727" s="7">
        <v>82.4</v>
      </c>
      <c r="K727" s="4">
        <v>115.7</v>
      </c>
      <c r="L727" s="6">
        <v>225</v>
      </c>
      <c r="M727" s="6"/>
      <c r="N727" s="7"/>
      <c r="O727" s="5">
        <v>37445</v>
      </c>
      <c r="P727" s="8"/>
      <c r="Q727" s="39" t="s">
        <v>1172</v>
      </c>
      <c r="R727" s="4" t="s">
        <v>1831</v>
      </c>
      <c r="S727" s="4" t="s">
        <v>4720</v>
      </c>
      <c r="T727" s="4" t="s">
        <v>3982</v>
      </c>
      <c r="U727" s="8" t="s">
        <v>3260</v>
      </c>
      <c r="V727" s="34" t="s">
        <v>4095</v>
      </c>
      <c r="W727" s="4" t="s">
        <v>3552</v>
      </c>
      <c r="BD727" s="1" t="s">
        <v>3555</v>
      </c>
      <c r="BF727" s="1" t="s">
        <v>2466</v>
      </c>
      <c r="BI727" s="4" t="s">
        <v>4481</v>
      </c>
    </row>
    <row r="728" spans="1:61" ht="12.75">
      <c r="A728" s="39" t="s">
        <v>4092</v>
      </c>
      <c r="B728" s="39" t="s">
        <v>1831</v>
      </c>
      <c r="C728" s="39" t="s">
        <v>2050</v>
      </c>
      <c r="D728" s="39" t="s">
        <v>1251</v>
      </c>
      <c r="E728" s="39" t="s">
        <v>1298</v>
      </c>
      <c r="F728" s="39" t="s">
        <v>3251</v>
      </c>
      <c r="G728" s="11">
        <v>1468</v>
      </c>
      <c r="H728" s="6">
        <v>1509</v>
      </c>
      <c r="I728" s="56">
        <f t="shared" si="27"/>
        <v>0.0026086403257619137</v>
      </c>
      <c r="J728" s="7">
        <v>82.4</v>
      </c>
      <c r="K728" s="4">
        <v>115.73</v>
      </c>
      <c r="L728" s="6">
        <v>225</v>
      </c>
      <c r="M728" s="6"/>
      <c r="N728" s="7"/>
      <c r="O728" s="5">
        <v>37445</v>
      </c>
      <c r="P728" s="8"/>
      <c r="Q728" s="39" t="s">
        <v>1172</v>
      </c>
      <c r="R728" s="4" t="s">
        <v>1831</v>
      </c>
      <c r="S728" s="4" t="s">
        <v>4720</v>
      </c>
      <c r="T728" s="4" t="s">
        <v>3982</v>
      </c>
      <c r="U728" s="8" t="s">
        <v>3553</v>
      </c>
      <c r="V728" s="34" t="s">
        <v>4093</v>
      </c>
      <c r="W728" s="4" t="s">
        <v>3552</v>
      </c>
      <c r="BD728" s="21" t="s">
        <v>3555</v>
      </c>
      <c r="BF728" s="21" t="s">
        <v>2466</v>
      </c>
      <c r="BI728" s="4" t="s">
        <v>4481</v>
      </c>
    </row>
    <row r="729" spans="1:61" s="1" customFormat="1" ht="12.75">
      <c r="A729" s="39" t="s">
        <v>3699</v>
      </c>
      <c r="B729" s="39" t="s">
        <v>1831</v>
      </c>
      <c r="C729" s="39" t="s">
        <v>2050</v>
      </c>
      <c r="D729" s="39" t="s">
        <v>1251</v>
      </c>
      <c r="E729" s="39" t="s">
        <v>1298</v>
      </c>
      <c r="F729" s="39" t="s">
        <v>3251</v>
      </c>
      <c r="G729" s="11">
        <v>1468</v>
      </c>
      <c r="H729" s="6">
        <v>1501</v>
      </c>
      <c r="I729" s="56">
        <f t="shared" si="27"/>
        <v>0.00210070660131135</v>
      </c>
      <c r="J729" s="7">
        <v>82.4</v>
      </c>
      <c r="K729" s="4">
        <v>115.64</v>
      </c>
      <c r="L729" s="6">
        <v>225</v>
      </c>
      <c r="M729" s="6"/>
      <c r="N729" s="7"/>
      <c r="O729" s="5">
        <v>37852</v>
      </c>
      <c r="P729" s="8"/>
      <c r="Q729" s="39" t="s">
        <v>1172</v>
      </c>
      <c r="R729" s="4" t="s">
        <v>1831</v>
      </c>
      <c r="S729" s="4" t="s">
        <v>4720</v>
      </c>
      <c r="T729" s="4" t="s">
        <v>3982</v>
      </c>
      <c r="U729" s="8" t="s">
        <v>1170</v>
      </c>
      <c r="V729" s="34" t="s">
        <v>3700</v>
      </c>
      <c r="W729" s="4" t="s">
        <v>3552</v>
      </c>
      <c r="BD729" s="21" t="s">
        <v>3556</v>
      </c>
      <c r="BF729" s="1" t="s">
        <v>2466</v>
      </c>
      <c r="BI729" s="4" t="s">
        <v>4481</v>
      </c>
    </row>
    <row r="730" spans="1:61" ht="12.75">
      <c r="A730" s="39" t="s">
        <v>3697</v>
      </c>
      <c r="B730" s="39" t="s">
        <v>1831</v>
      </c>
      <c r="C730" s="39" t="s">
        <v>2050</v>
      </c>
      <c r="D730" s="39" t="s">
        <v>1251</v>
      </c>
      <c r="E730" s="39" t="s">
        <v>1298</v>
      </c>
      <c r="F730" s="39" t="s">
        <v>3251</v>
      </c>
      <c r="G730" s="11">
        <v>1465</v>
      </c>
      <c r="H730" s="6">
        <v>1501</v>
      </c>
      <c r="I730" s="56">
        <f t="shared" si="27"/>
        <v>0.0022921176620399847</v>
      </c>
      <c r="J730" s="7">
        <v>82.4</v>
      </c>
      <c r="K730" s="4">
        <v>115.6</v>
      </c>
      <c r="L730" s="6">
        <v>225</v>
      </c>
      <c r="M730" s="6"/>
      <c r="N730" s="7"/>
      <c r="O730" s="5">
        <v>37852</v>
      </c>
      <c r="P730" s="8"/>
      <c r="Q730" s="39" t="s">
        <v>1172</v>
      </c>
      <c r="R730" s="4" t="s">
        <v>1831</v>
      </c>
      <c r="S730" s="4" t="s">
        <v>4720</v>
      </c>
      <c r="T730" s="4" t="s">
        <v>3982</v>
      </c>
      <c r="U730" s="8" t="s">
        <v>1171</v>
      </c>
      <c r="V730" s="34" t="s">
        <v>3698</v>
      </c>
      <c r="W730" s="4" t="s">
        <v>3552</v>
      </c>
      <c r="BD730" s="21" t="s">
        <v>3556</v>
      </c>
      <c r="BF730" s="21" t="s">
        <v>2466</v>
      </c>
      <c r="BI730" s="4" t="s">
        <v>4481</v>
      </c>
    </row>
    <row r="731" spans="1:61" ht="12.75">
      <c r="A731" s="39" t="s">
        <v>3695</v>
      </c>
      <c r="B731" s="39" t="s">
        <v>1831</v>
      </c>
      <c r="C731" s="39" t="s">
        <v>2050</v>
      </c>
      <c r="D731" s="39" t="s">
        <v>1251</v>
      </c>
      <c r="E731" s="39" t="s">
        <v>1298</v>
      </c>
      <c r="F731" s="39" t="s">
        <v>3251</v>
      </c>
      <c r="G731" s="11">
        <v>1457</v>
      </c>
      <c r="H731" s="6">
        <v>1480</v>
      </c>
      <c r="I731" s="56">
        <f t="shared" si="27"/>
        <v>0.001467117433182369</v>
      </c>
      <c r="J731" s="7">
        <v>82.5</v>
      </c>
      <c r="K731" s="7">
        <v>115.6</v>
      </c>
      <c r="L731" s="6">
        <v>225</v>
      </c>
      <c r="M731" s="6"/>
      <c r="N731" s="7"/>
      <c r="O731" s="5">
        <v>38253</v>
      </c>
      <c r="P731" s="8"/>
      <c r="Q731" s="39" t="s">
        <v>1172</v>
      </c>
      <c r="R731" s="4" t="s">
        <v>1831</v>
      </c>
      <c r="S731" s="4" t="s">
        <v>4720</v>
      </c>
      <c r="T731" s="4" t="s">
        <v>3982</v>
      </c>
      <c r="U731" s="8" t="s">
        <v>2180</v>
      </c>
      <c r="V731" s="34" t="s">
        <v>3696</v>
      </c>
      <c r="W731" s="4" t="s">
        <v>3552</v>
      </c>
      <c r="BC731" s="21" t="s">
        <v>2179</v>
      </c>
      <c r="BD731" s="1" t="s">
        <v>2178</v>
      </c>
      <c r="BE731" s="21" t="s">
        <v>349</v>
      </c>
      <c r="BF731" s="21" t="s">
        <v>2308</v>
      </c>
      <c r="BI731" s="4" t="s">
        <v>1749</v>
      </c>
    </row>
    <row r="732" spans="1:61" ht="12.75">
      <c r="A732" s="39" t="s">
        <v>3693</v>
      </c>
      <c r="B732" s="39" t="s">
        <v>1831</v>
      </c>
      <c r="C732" s="39" t="s">
        <v>2050</v>
      </c>
      <c r="D732" s="39" t="s">
        <v>1251</v>
      </c>
      <c r="E732" s="39" t="s">
        <v>1298</v>
      </c>
      <c r="F732" s="39" t="s">
        <v>3251</v>
      </c>
      <c r="G732" s="11">
        <v>1459</v>
      </c>
      <c r="H732" s="6">
        <v>1480</v>
      </c>
      <c r="I732" s="56">
        <f t="shared" si="27"/>
        <v>0.001339371133363097</v>
      </c>
      <c r="J732" s="7">
        <v>82.5</v>
      </c>
      <c r="K732" s="7">
        <v>115.6</v>
      </c>
      <c r="L732" s="6">
        <v>225</v>
      </c>
      <c r="M732" s="6"/>
      <c r="N732" s="7"/>
      <c r="O732" s="5">
        <v>38253</v>
      </c>
      <c r="P732" s="8"/>
      <c r="Q732" s="39" t="s">
        <v>1172</v>
      </c>
      <c r="R732" s="4" t="s">
        <v>1831</v>
      </c>
      <c r="S732" s="4" t="s">
        <v>4720</v>
      </c>
      <c r="T732" s="4" t="s">
        <v>3982</v>
      </c>
      <c r="U732" s="8" t="s">
        <v>2181</v>
      </c>
      <c r="V732" s="34" t="s">
        <v>3694</v>
      </c>
      <c r="W732" s="4" t="s">
        <v>3552</v>
      </c>
      <c r="BC732" s="21" t="s">
        <v>2179</v>
      </c>
      <c r="BD732" s="1" t="s">
        <v>2178</v>
      </c>
      <c r="BE732" s="21" t="s">
        <v>349</v>
      </c>
      <c r="BF732" s="21" t="s">
        <v>2466</v>
      </c>
      <c r="BI732" s="4" t="s">
        <v>2654</v>
      </c>
    </row>
    <row r="733" spans="1:61" s="1" customFormat="1" ht="12.75">
      <c r="A733" s="39" t="s">
        <v>4114</v>
      </c>
      <c r="B733" s="39" t="s">
        <v>121</v>
      </c>
      <c r="C733" s="39" t="s">
        <v>120</v>
      </c>
      <c r="D733" s="39" t="s">
        <v>2331</v>
      </c>
      <c r="E733" s="39" t="s">
        <v>2786</v>
      </c>
      <c r="F733" s="39" t="s">
        <v>1263</v>
      </c>
      <c r="G733" s="11">
        <v>676</v>
      </c>
      <c r="H733" s="6">
        <v>695</v>
      </c>
      <c r="I733" s="56">
        <f t="shared" si="27"/>
        <v>0.001346467295018071</v>
      </c>
      <c r="J733" s="7">
        <v>98.2</v>
      </c>
      <c r="K733" s="4">
        <v>98.47</v>
      </c>
      <c r="L733" s="6">
        <v>106</v>
      </c>
      <c r="M733" s="6"/>
      <c r="N733" s="7">
        <v>290</v>
      </c>
      <c r="O733" s="5">
        <v>37891</v>
      </c>
      <c r="P733" s="8" t="s">
        <v>1262</v>
      </c>
      <c r="Q733" s="39" t="s">
        <v>120</v>
      </c>
      <c r="R733" s="4" t="s">
        <v>121</v>
      </c>
      <c r="S733" s="4" t="s">
        <v>4720</v>
      </c>
      <c r="T733" s="4" t="s">
        <v>1086</v>
      </c>
      <c r="U733" s="8" t="s">
        <v>3073</v>
      </c>
      <c r="V733" s="34" t="s">
        <v>4115</v>
      </c>
      <c r="W733" s="4" t="s">
        <v>1085</v>
      </c>
      <c r="BC733" s="4" t="s">
        <v>1981</v>
      </c>
      <c r="BD733" s="1" t="s">
        <v>119</v>
      </c>
      <c r="BE733" s="1" t="s">
        <v>1084</v>
      </c>
      <c r="BI733" s="4" t="s">
        <v>4481</v>
      </c>
    </row>
    <row r="734" spans="1:61" s="1" customFormat="1" ht="12.75">
      <c r="A734" s="39" t="s">
        <v>4116</v>
      </c>
      <c r="B734" s="39" t="s">
        <v>1932</v>
      </c>
      <c r="C734" s="39" t="s">
        <v>2696</v>
      </c>
      <c r="D734" s="39" t="s">
        <v>629</v>
      </c>
      <c r="E734" s="39" t="s">
        <v>1298</v>
      </c>
      <c r="F734" s="39" t="s">
        <v>2262</v>
      </c>
      <c r="G734" s="11">
        <v>36005</v>
      </c>
      <c r="H734" s="6">
        <v>36024</v>
      </c>
      <c r="I734" s="56">
        <f t="shared" si="27"/>
        <v>0.00022413854121199967</v>
      </c>
      <c r="J734" s="7">
        <v>66</v>
      </c>
      <c r="K734" s="4">
        <v>1447.76</v>
      </c>
      <c r="L734" s="6">
        <v>3100</v>
      </c>
      <c r="M734" s="6"/>
      <c r="N734" s="11">
        <v>7000</v>
      </c>
      <c r="O734" s="5">
        <v>38092</v>
      </c>
      <c r="P734" s="8" t="s">
        <v>2025</v>
      </c>
      <c r="Q734" s="39" t="s">
        <v>1846</v>
      </c>
      <c r="R734" s="4" t="s">
        <v>1931</v>
      </c>
      <c r="S734" s="4" t="s">
        <v>1305</v>
      </c>
      <c r="T734" s="4" t="s">
        <v>4577</v>
      </c>
      <c r="U734" s="8" t="s">
        <v>2261</v>
      </c>
      <c r="V734" s="34" t="s">
        <v>4117</v>
      </c>
      <c r="W734" s="20" t="s">
        <v>2263</v>
      </c>
      <c r="BC734" s="4" t="s">
        <v>2466</v>
      </c>
      <c r="BD734" s="4" t="s">
        <v>2259</v>
      </c>
      <c r="BE734" s="21" t="s">
        <v>2260</v>
      </c>
      <c r="BF734" s="1" t="s">
        <v>1795</v>
      </c>
      <c r="BI734" s="4" t="s">
        <v>2654</v>
      </c>
    </row>
    <row r="735" spans="1:61" s="1" customFormat="1" ht="12.75">
      <c r="A735" s="39" t="s">
        <v>4118</v>
      </c>
      <c r="B735" s="39" t="s">
        <v>1932</v>
      </c>
      <c r="C735" s="39" t="s">
        <v>2696</v>
      </c>
      <c r="D735" s="39" t="s">
        <v>629</v>
      </c>
      <c r="E735" s="39" t="s">
        <v>1298</v>
      </c>
      <c r="F735" s="39" t="s">
        <v>1769</v>
      </c>
      <c r="G735" s="11">
        <v>35766</v>
      </c>
      <c r="H735" s="6">
        <v>35807</v>
      </c>
      <c r="I735" s="56">
        <f t="shared" si="27"/>
        <v>0.0004862832540652094</v>
      </c>
      <c r="J735" s="7">
        <v>0</v>
      </c>
      <c r="K735" s="4">
        <v>1436.11</v>
      </c>
      <c r="L735" s="6">
        <v>2489</v>
      </c>
      <c r="M735" s="6">
        <v>1500</v>
      </c>
      <c r="N735" s="7" t="s">
        <v>1720</v>
      </c>
      <c r="O735" s="5">
        <v>33939</v>
      </c>
      <c r="P735" s="8" t="s">
        <v>2026</v>
      </c>
      <c r="Q735" s="39" t="s">
        <v>1847</v>
      </c>
      <c r="R735" s="4" t="s">
        <v>1931</v>
      </c>
      <c r="S735" s="4" t="s">
        <v>4719</v>
      </c>
      <c r="T735" s="4" t="s">
        <v>2028</v>
      </c>
      <c r="U735" s="8" t="s">
        <v>1258</v>
      </c>
      <c r="V735" s="34" t="s">
        <v>4119</v>
      </c>
      <c r="W735" s="4" t="s">
        <v>2697</v>
      </c>
      <c r="BC735" s="4" t="s">
        <v>2466</v>
      </c>
      <c r="BD735" s="1" t="s">
        <v>1151</v>
      </c>
      <c r="BE735" s="21" t="s">
        <v>1683</v>
      </c>
      <c r="BI735" s="4" t="s">
        <v>413</v>
      </c>
    </row>
    <row r="736" spans="1:61" s="1" customFormat="1" ht="12.75">
      <c r="A736" s="39" t="s">
        <v>4120</v>
      </c>
      <c r="B736" s="39" t="s">
        <v>1932</v>
      </c>
      <c r="C736" s="39" t="s">
        <v>2696</v>
      </c>
      <c r="D736" s="39" t="s">
        <v>629</v>
      </c>
      <c r="E736" s="39" t="s">
        <v>1298</v>
      </c>
      <c r="F736" s="39" t="s">
        <v>1770</v>
      </c>
      <c r="G736" s="11">
        <v>35779</v>
      </c>
      <c r="H736" s="6">
        <v>35793</v>
      </c>
      <c r="I736" s="56">
        <f t="shared" si="27"/>
        <v>0.00016604990985862037</v>
      </c>
      <c r="J736" s="7">
        <v>0.01</v>
      </c>
      <c r="K736" s="4">
        <v>1436.11</v>
      </c>
      <c r="L736" s="6">
        <v>4051</v>
      </c>
      <c r="M736" s="6">
        <v>2160</v>
      </c>
      <c r="N736" s="7" t="s">
        <v>1721</v>
      </c>
      <c r="O736" s="5">
        <v>36574</v>
      </c>
      <c r="P736" s="8" t="s">
        <v>2026</v>
      </c>
      <c r="Q736" s="39" t="s">
        <v>1846</v>
      </c>
      <c r="R736" s="4" t="s">
        <v>1931</v>
      </c>
      <c r="S736" s="4" t="s">
        <v>4719</v>
      </c>
      <c r="T736" s="4" t="s">
        <v>1296</v>
      </c>
      <c r="U736" s="8" t="s">
        <v>2698</v>
      </c>
      <c r="V736" s="34" t="s">
        <v>3367</v>
      </c>
      <c r="W736" s="4" t="s">
        <v>4334</v>
      </c>
      <c r="BC736" s="4" t="s">
        <v>2466</v>
      </c>
      <c r="BD736" s="1" t="s">
        <v>2773</v>
      </c>
      <c r="BE736" s="21" t="s">
        <v>1683</v>
      </c>
      <c r="BI736" s="4" t="s">
        <v>413</v>
      </c>
    </row>
    <row r="737" spans="1:61" s="1" customFormat="1" ht="12.75">
      <c r="A737" s="39" t="s">
        <v>3368</v>
      </c>
      <c r="B737" s="39" t="s">
        <v>1932</v>
      </c>
      <c r="C737" s="39" t="s">
        <v>2696</v>
      </c>
      <c r="D737" s="39" t="s">
        <v>629</v>
      </c>
      <c r="E737" s="39" t="s">
        <v>1298</v>
      </c>
      <c r="F737" s="39" t="s">
        <v>1771</v>
      </c>
      <c r="G737" s="11">
        <v>35778</v>
      </c>
      <c r="H737" s="6">
        <v>35795</v>
      </c>
      <c r="I737" s="56">
        <f t="shared" si="27"/>
        <v>0.00020162964192947707</v>
      </c>
      <c r="J737" s="7">
        <v>0.01</v>
      </c>
      <c r="K737" s="4">
        <v>1436.11</v>
      </c>
      <c r="L737" s="6">
        <v>3130</v>
      </c>
      <c r="M737" s="6">
        <v>2500</v>
      </c>
      <c r="N737" s="7" t="s">
        <v>2877</v>
      </c>
      <c r="O737" s="5">
        <v>35639</v>
      </c>
      <c r="P737" s="8" t="s">
        <v>2026</v>
      </c>
      <c r="Q737" s="39" t="s">
        <v>1846</v>
      </c>
      <c r="R737" s="4" t="s">
        <v>1931</v>
      </c>
      <c r="S737" s="4" t="s">
        <v>1305</v>
      </c>
      <c r="T737" s="4" t="s">
        <v>4577</v>
      </c>
      <c r="U737" s="8" t="s">
        <v>1259</v>
      </c>
      <c r="V737" s="34" t="s">
        <v>3369</v>
      </c>
      <c r="W737" s="4" t="s">
        <v>2354</v>
      </c>
      <c r="BC737" s="4" t="s">
        <v>2466</v>
      </c>
      <c r="BD737" s="1" t="s">
        <v>1433</v>
      </c>
      <c r="BE737" s="21" t="s">
        <v>1683</v>
      </c>
      <c r="BI737" s="4" t="s">
        <v>413</v>
      </c>
    </row>
    <row r="738" spans="1:61" s="1" customFormat="1" ht="12.75">
      <c r="A738" s="39" t="s">
        <v>688</v>
      </c>
      <c r="B738" s="39" t="s">
        <v>2512</v>
      </c>
      <c r="C738" s="39" t="s">
        <v>689</v>
      </c>
      <c r="D738" s="39" t="s">
        <v>4402</v>
      </c>
      <c r="E738" s="39" t="s">
        <v>2786</v>
      </c>
      <c r="F738" s="39" t="s">
        <v>3251</v>
      </c>
      <c r="G738" s="11">
        <v>565</v>
      </c>
      <c r="H738" s="6">
        <v>573</v>
      </c>
      <c r="I738" s="56">
        <f t="shared" si="27"/>
        <v>0.0005764519383196426</v>
      </c>
      <c r="J738" s="7">
        <v>31.4</v>
      </c>
      <c r="K738" s="4">
        <v>96.05</v>
      </c>
      <c r="L738" s="6">
        <v>1600</v>
      </c>
      <c r="M738" s="6"/>
      <c r="N738" s="7">
        <v>500</v>
      </c>
      <c r="O738" s="5">
        <v>38543</v>
      </c>
      <c r="P738" s="8" t="s">
        <v>42</v>
      </c>
      <c r="Q738" s="39" t="s">
        <v>690</v>
      </c>
      <c r="R738" s="4" t="s">
        <v>1932</v>
      </c>
      <c r="S738" s="4" t="s">
        <v>691</v>
      </c>
      <c r="T738" s="4" t="s">
        <v>692</v>
      </c>
      <c r="U738" s="8" t="s">
        <v>693</v>
      </c>
      <c r="V738" s="34" t="s">
        <v>694</v>
      </c>
      <c r="W738" s="4" t="s">
        <v>695</v>
      </c>
      <c r="BC738" s="1" t="s">
        <v>696</v>
      </c>
      <c r="BD738" s="1" t="s">
        <v>697</v>
      </c>
      <c r="BE738" s="21" t="s">
        <v>698</v>
      </c>
      <c r="BF738" s="1" t="s">
        <v>699</v>
      </c>
      <c r="BG738" s="1" t="s">
        <v>1746</v>
      </c>
      <c r="BI738" s="4" t="s">
        <v>1749</v>
      </c>
    </row>
    <row r="739" spans="1:61" ht="12.75">
      <c r="A739" s="39" t="s">
        <v>3370</v>
      </c>
      <c r="B739" s="39" t="s">
        <v>4426</v>
      </c>
      <c r="C739" s="39" t="s">
        <v>4427</v>
      </c>
      <c r="D739" s="39" t="s">
        <v>4402</v>
      </c>
      <c r="E739" s="39" t="s">
        <v>2786</v>
      </c>
      <c r="F739" s="39" t="s">
        <v>3251</v>
      </c>
      <c r="G739" s="7">
        <v>638</v>
      </c>
      <c r="H739" s="4">
        <v>650</v>
      </c>
      <c r="I739" s="56">
        <f t="shared" si="27"/>
        <v>0.000855431993156544</v>
      </c>
      <c r="J739" s="7">
        <v>69.9</v>
      </c>
      <c r="K739" s="4">
        <v>97.6</v>
      </c>
      <c r="L739" s="6"/>
      <c r="M739" s="6">
        <v>288</v>
      </c>
      <c r="N739" s="7">
        <v>230</v>
      </c>
      <c r="O739" s="5">
        <v>36134</v>
      </c>
      <c r="P739" s="8" t="s">
        <v>1262</v>
      </c>
      <c r="Q739" s="39" t="s">
        <v>1879</v>
      </c>
      <c r="R739" s="4" t="s">
        <v>1931</v>
      </c>
      <c r="S739" s="4" t="s">
        <v>1299</v>
      </c>
      <c r="T739" s="4" t="s">
        <v>2373</v>
      </c>
      <c r="U739" s="8" t="s">
        <v>4429</v>
      </c>
      <c r="V739" s="34" t="s">
        <v>3371</v>
      </c>
      <c r="W739" s="4" t="s">
        <v>4425</v>
      </c>
      <c r="BC739" s="4" t="s">
        <v>3985</v>
      </c>
      <c r="BD739" s="21" t="s">
        <v>4428</v>
      </c>
      <c r="BE739" s="21" t="s">
        <v>4424</v>
      </c>
      <c r="BI739" s="4" t="s">
        <v>4481</v>
      </c>
    </row>
    <row r="740" spans="1:61" ht="12.75">
      <c r="A740" s="39" t="s">
        <v>3372</v>
      </c>
      <c r="B740" s="39" t="s">
        <v>4203</v>
      </c>
      <c r="C740" s="39" t="s">
        <v>913</v>
      </c>
      <c r="D740" s="39" t="s">
        <v>2331</v>
      </c>
      <c r="E740" s="39" t="s">
        <v>2786</v>
      </c>
      <c r="F740" s="39" t="s">
        <v>3251</v>
      </c>
      <c r="G740" s="7">
        <v>600</v>
      </c>
      <c r="H740" s="7">
        <v>600</v>
      </c>
      <c r="I740" s="56">
        <f t="shared" si="27"/>
        <v>0</v>
      </c>
      <c r="J740" s="7">
        <v>20.6</v>
      </c>
      <c r="K740" s="7">
        <v>98</v>
      </c>
      <c r="L740" s="6">
        <v>1463</v>
      </c>
      <c r="M740" s="6"/>
      <c r="N740" s="11">
        <v>1040</v>
      </c>
      <c r="O740" s="5">
        <v>38311</v>
      </c>
      <c r="P740" s="8" t="s">
        <v>4156</v>
      </c>
      <c r="Q740" s="39" t="s">
        <v>919</v>
      </c>
      <c r="R740" s="4" t="s">
        <v>1931</v>
      </c>
      <c r="S740" s="4" t="s">
        <v>1305</v>
      </c>
      <c r="T740" s="4" t="s">
        <v>914</v>
      </c>
      <c r="U740" s="8" t="s">
        <v>918</v>
      </c>
      <c r="V740" s="34" t="s">
        <v>3373</v>
      </c>
      <c r="W740" s="4" t="s">
        <v>915</v>
      </c>
      <c r="BC740" s="4" t="s">
        <v>1400</v>
      </c>
      <c r="BD740" s="21" t="s">
        <v>917</v>
      </c>
      <c r="BE740" s="21" t="s">
        <v>916</v>
      </c>
      <c r="BF740" s="21" t="s">
        <v>4583</v>
      </c>
      <c r="BI740" s="4" t="s">
        <v>1749</v>
      </c>
    </row>
    <row r="741" spans="1:61" ht="12.75">
      <c r="A741" s="39" t="s">
        <v>484</v>
      </c>
      <c r="B741" s="39" t="s">
        <v>30</v>
      </c>
      <c r="C741" s="39" t="s">
        <v>2272</v>
      </c>
      <c r="D741" s="39" t="s">
        <v>1251</v>
      </c>
      <c r="E741" s="39" t="s">
        <v>1298</v>
      </c>
      <c r="F741" s="39" t="s">
        <v>485</v>
      </c>
      <c r="G741" s="11">
        <v>35774</v>
      </c>
      <c r="H741" s="11">
        <v>35800</v>
      </c>
      <c r="I741" s="56">
        <f t="shared" si="27"/>
        <v>0.00030837108902436133</v>
      </c>
      <c r="J741" s="7">
        <v>1</v>
      </c>
      <c r="K741" s="7">
        <v>1436.12</v>
      </c>
      <c r="L741" s="6">
        <v>3725</v>
      </c>
      <c r="M741" s="6"/>
      <c r="N741" s="11">
        <v>5640</v>
      </c>
      <c r="O741" s="5">
        <v>38638</v>
      </c>
      <c r="P741" s="8" t="s">
        <v>2864</v>
      </c>
      <c r="Q741" s="39" t="s">
        <v>477</v>
      </c>
      <c r="R741" s="4" t="s">
        <v>481</v>
      </c>
      <c r="S741" s="4" t="s">
        <v>4719</v>
      </c>
      <c r="T741" s="4" t="s">
        <v>1303</v>
      </c>
      <c r="U741" s="8" t="s">
        <v>478</v>
      </c>
      <c r="V741" s="34" t="s">
        <v>479</v>
      </c>
      <c r="W741" s="4" t="s">
        <v>482</v>
      </c>
      <c r="BC741" s="4" t="s">
        <v>480</v>
      </c>
      <c r="BD741" s="21" t="s">
        <v>483</v>
      </c>
      <c r="BE741" s="21" t="s">
        <v>486</v>
      </c>
      <c r="BF741" s="21" t="s">
        <v>487</v>
      </c>
      <c r="BG741" s="21" t="s">
        <v>489</v>
      </c>
      <c r="BH741" s="21" t="s">
        <v>490</v>
      </c>
      <c r="BI741" s="4" t="s">
        <v>1749</v>
      </c>
    </row>
    <row r="742" spans="1:61" ht="12.75">
      <c r="A742" s="39" t="s">
        <v>3374</v>
      </c>
      <c r="B742" s="39" t="s">
        <v>68</v>
      </c>
      <c r="C742" s="39" t="s">
        <v>749</v>
      </c>
      <c r="D742" s="39" t="s">
        <v>4402</v>
      </c>
      <c r="E742" s="39" t="s">
        <v>2867</v>
      </c>
      <c r="F742" s="39" t="s">
        <v>4273</v>
      </c>
      <c r="G742" s="11">
        <v>17313</v>
      </c>
      <c r="H742" s="6">
        <v>120961</v>
      </c>
      <c r="I742" s="56">
        <f t="shared" si="27"/>
        <v>0.6863469612088945</v>
      </c>
      <c r="J742" s="7">
        <v>90.7</v>
      </c>
      <c r="K742" s="9">
        <v>3442</v>
      </c>
      <c r="L742" s="25">
        <v>1200</v>
      </c>
      <c r="M742" s="25">
        <v>478</v>
      </c>
      <c r="N742" s="7">
        <v>220</v>
      </c>
      <c r="O742" s="24">
        <v>36747</v>
      </c>
      <c r="P742" s="26" t="s">
        <v>2976</v>
      </c>
      <c r="Q742" s="39" t="s">
        <v>1553</v>
      </c>
      <c r="R742" s="4" t="s">
        <v>1302</v>
      </c>
      <c r="S742" s="4" t="s">
        <v>4721</v>
      </c>
      <c r="T742" s="4" t="s">
        <v>1552</v>
      </c>
      <c r="U742" s="8" t="s">
        <v>752</v>
      </c>
      <c r="V742" s="34" t="s">
        <v>3375</v>
      </c>
      <c r="W742" s="4" t="s">
        <v>1551</v>
      </c>
      <c r="BC742" s="21" t="s">
        <v>1501</v>
      </c>
      <c r="BD742" s="21" t="s">
        <v>754</v>
      </c>
      <c r="BE742" s="21" t="s">
        <v>458</v>
      </c>
      <c r="BI742" s="4" t="s">
        <v>4481</v>
      </c>
    </row>
    <row r="743" spans="1:61" ht="12.75">
      <c r="A743" s="39" t="s">
        <v>3384</v>
      </c>
      <c r="B743" s="39" t="s">
        <v>1931</v>
      </c>
      <c r="C743" s="39" t="s">
        <v>1546</v>
      </c>
      <c r="D743" s="39" t="s">
        <v>1763</v>
      </c>
      <c r="E743" s="39" t="s">
        <v>1298</v>
      </c>
      <c r="F743" s="39" t="s">
        <v>4124</v>
      </c>
      <c r="G743" s="11">
        <v>35772</v>
      </c>
      <c r="H743" s="6">
        <v>35800</v>
      </c>
      <c r="I743" s="56">
        <f t="shared" si="27"/>
        <v>0.00033209981971724073</v>
      </c>
      <c r="J743" s="7">
        <v>11.75</v>
      </c>
      <c r="K743" s="9">
        <v>1436.11</v>
      </c>
      <c r="L743" s="25">
        <v>3180</v>
      </c>
      <c r="M743" s="25">
        <v>1600</v>
      </c>
      <c r="N743" s="11">
        <v>1800</v>
      </c>
      <c r="O743" s="24">
        <v>30410</v>
      </c>
      <c r="P743" s="26" t="s">
        <v>2026</v>
      </c>
      <c r="Q743" s="39" t="s">
        <v>2859</v>
      </c>
      <c r="R743" s="4" t="s">
        <v>1931</v>
      </c>
      <c r="S743" s="4" t="s">
        <v>1305</v>
      </c>
      <c r="T743" s="4" t="s">
        <v>4127</v>
      </c>
      <c r="U743" s="8" t="s">
        <v>4123</v>
      </c>
      <c r="V743" s="34" t="s">
        <v>3385</v>
      </c>
      <c r="W743" s="4" t="s">
        <v>4584</v>
      </c>
      <c r="BC743" s="21" t="s">
        <v>2466</v>
      </c>
      <c r="BE743" s="21" t="s">
        <v>4126</v>
      </c>
      <c r="BF743" s="21" t="s">
        <v>4125</v>
      </c>
      <c r="BI743" s="4" t="s">
        <v>413</v>
      </c>
    </row>
    <row r="744" spans="1:61" s="1" customFormat="1" ht="12.75">
      <c r="A744" s="39" t="s">
        <v>3386</v>
      </c>
      <c r="B744" s="39" t="s">
        <v>1931</v>
      </c>
      <c r="C744" s="39" t="s">
        <v>2830</v>
      </c>
      <c r="D744" s="39" t="s">
        <v>4402</v>
      </c>
      <c r="E744" s="39" t="s">
        <v>1298</v>
      </c>
      <c r="F744" s="39" t="s">
        <v>3764</v>
      </c>
      <c r="G744" s="11">
        <v>35763</v>
      </c>
      <c r="H744" s="6">
        <v>35797</v>
      </c>
      <c r="I744" s="56">
        <f t="shared" si="27"/>
        <v>0.0004033214709371293</v>
      </c>
      <c r="J744" s="7">
        <v>6.05</v>
      </c>
      <c r="K744" s="4">
        <v>1436.78</v>
      </c>
      <c r="L744" s="6">
        <v>3180</v>
      </c>
      <c r="M744" s="6">
        <v>1600</v>
      </c>
      <c r="N744" s="7" t="s">
        <v>1722</v>
      </c>
      <c r="O744" s="5">
        <v>37594</v>
      </c>
      <c r="P744" s="8" t="s">
        <v>1264</v>
      </c>
      <c r="Q744" s="39" t="s">
        <v>1846</v>
      </c>
      <c r="R744" s="4" t="s">
        <v>1931</v>
      </c>
      <c r="S744" s="4" t="s">
        <v>1305</v>
      </c>
      <c r="T744" s="4" t="s">
        <v>1306</v>
      </c>
      <c r="U744" s="8" t="s">
        <v>2841</v>
      </c>
      <c r="V744" s="34" t="s">
        <v>3387</v>
      </c>
      <c r="W744" s="4" t="s">
        <v>2832</v>
      </c>
      <c r="BD744" s="1" t="s">
        <v>2836</v>
      </c>
      <c r="BE744" s="21" t="s">
        <v>2828</v>
      </c>
      <c r="BF744" s="21" t="s">
        <v>4126</v>
      </c>
      <c r="BI744" s="4" t="s">
        <v>413</v>
      </c>
    </row>
    <row r="745" spans="1:61" s="1" customFormat="1" ht="12.75">
      <c r="A745" s="39" t="s">
        <v>3378</v>
      </c>
      <c r="B745" s="39" t="s">
        <v>1931</v>
      </c>
      <c r="C745" s="39" t="s">
        <v>2830</v>
      </c>
      <c r="D745" s="39" t="s">
        <v>4402</v>
      </c>
      <c r="E745" s="39" t="s">
        <v>1298</v>
      </c>
      <c r="F745" s="39" t="s">
        <v>3381</v>
      </c>
      <c r="G745" s="11">
        <v>35774</v>
      </c>
      <c r="H745" s="6">
        <v>35799</v>
      </c>
      <c r="I745" s="56">
        <f aca="true" t="shared" si="28" ref="I745:I762">(H745-G745)/(H745+G745+12740)</f>
        <v>0.0002965141793080545</v>
      </c>
      <c r="J745" s="7">
        <v>7.85</v>
      </c>
      <c r="K745" s="4">
        <v>1436.13</v>
      </c>
      <c r="L745" s="6">
        <v>3180</v>
      </c>
      <c r="M745" s="6">
        <v>1600</v>
      </c>
      <c r="N745" s="11">
        <v>1800</v>
      </c>
      <c r="O745" s="5">
        <v>32415</v>
      </c>
      <c r="P745" s="8" t="s">
        <v>2026</v>
      </c>
      <c r="Q745" s="39" t="s">
        <v>2859</v>
      </c>
      <c r="R745" s="4" t="s">
        <v>1931</v>
      </c>
      <c r="S745" s="4" t="s">
        <v>1305</v>
      </c>
      <c r="T745" s="4" t="s">
        <v>3382</v>
      </c>
      <c r="U745" s="8" t="s">
        <v>3376</v>
      </c>
      <c r="V745" s="34" t="s">
        <v>3377</v>
      </c>
      <c r="W745" s="4" t="s">
        <v>3379</v>
      </c>
      <c r="BD745" s="1" t="s">
        <v>3383</v>
      </c>
      <c r="BE745" s="21" t="s">
        <v>3380</v>
      </c>
      <c r="BF745" s="21" t="s">
        <v>4126</v>
      </c>
      <c r="BI745" s="4" t="s">
        <v>413</v>
      </c>
    </row>
    <row r="746" spans="1:61" s="1" customFormat="1" ht="12.75">
      <c r="A746" s="39" t="s">
        <v>3388</v>
      </c>
      <c r="B746" s="39" t="s">
        <v>1931</v>
      </c>
      <c r="C746" s="39" t="s">
        <v>2830</v>
      </c>
      <c r="D746" s="39" t="s">
        <v>4402</v>
      </c>
      <c r="E746" s="39" t="s">
        <v>1298</v>
      </c>
      <c r="F746" s="39" t="s">
        <v>3759</v>
      </c>
      <c r="G746" s="11">
        <v>35767</v>
      </c>
      <c r="H746" s="6">
        <v>35802</v>
      </c>
      <c r="I746" s="56">
        <f t="shared" si="28"/>
        <v>0.00041513954619317036</v>
      </c>
      <c r="J746" s="7">
        <v>5.88</v>
      </c>
      <c r="K746" s="4">
        <v>1436.03</v>
      </c>
      <c r="L746" s="6">
        <v>3180</v>
      </c>
      <c r="M746" s="6">
        <v>1600</v>
      </c>
      <c r="N746" s="11">
        <v>1800</v>
      </c>
      <c r="O746" s="5">
        <v>32580</v>
      </c>
      <c r="P746" s="8" t="s">
        <v>2026</v>
      </c>
      <c r="Q746" s="39" t="s">
        <v>2859</v>
      </c>
      <c r="R746" s="4" t="s">
        <v>1931</v>
      </c>
      <c r="S746" s="4" t="s">
        <v>1305</v>
      </c>
      <c r="T746" s="4" t="s">
        <v>2831</v>
      </c>
      <c r="U746" s="8" t="s">
        <v>2829</v>
      </c>
      <c r="V746" s="34" t="s">
        <v>3389</v>
      </c>
      <c r="W746" s="4" t="s">
        <v>2832</v>
      </c>
      <c r="BE746" s="21" t="s">
        <v>2828</v>
      </c>
      <c r="BF746" s="21" t="s">
        <v>4126</v>
      </c>
      <c r="BI746" s="4" t="s">
        <v>413</v>
      </c>
    </row>
    <row r="747" spans="1:61" ht="12.75">
      <c r="A747" s="39" t="s">
        <v>3390</v>
      </c>
      <c r="B747" s="39" t="s">
        <v>1931</v>
      </c>
      <c r="C747" s="39" t="s">
        <v>4508</v>
      </c>
      <c r="D747" s="39" t="s">
        <v>309</v>
      </c>
      <c r="E747" s="39" t="s">
        <v>1298</v>
      </c>
      <c r="F747" s="39" t="s">
        <v>3760</v>
      </c>
      <c r="G747" s="11">
        <v>35776</v>
      </c>
      <c r="H747" s="6">
        <v>35796</v>
      </c>
      <c r="I747" s="56">
        <f t="shared" si="28"/>
        <v>0.00023721415694088623</v>
      </c>
      <c r="J747" s="7">
        <v>5.08</v>
      </c>
      <c r="K747" s="4">
        <v>1436.11</v>
      </c>
      <c r="L747" s="6">
        <v>3180</v>
      </c>
      <c r="M747" s="6">
        <v>1600</v>
      </c>
      <c r="N747" s="11">
        <v>1800</v>
      </c>
      <c r="O747" s="5">
        <v>33452</v>
      </c>
      <c r="P747" s="8" t="s">
        <v>2026</v>
      </c>
      <c r="Q747" s="39" t="s">
        <v>2859</v>
      </c>
      <c r="R747" s="4" t="s">
        <v>1931</v>
      </c>
      <c r="S747" s="4" t="s">
        <v>1305</v>
      </c>
      <c r="T747" s="4" t="s">
        <v>2860</v>
      </c>
      <c r="U747" s="8" t="s">
        <v>4509</v>
      </c>
      <c r="V747" s="34" t="s">
        <v>3391</v>
      </c>
      <c r="W747" s="4" t="s">
        <v>2834</v>
      </c>
      <c r="BC747" s="21" t="s">
        <v>2858</v>
      </c>
      <c r="BD747" s="21" t="s">
        <v>260</v>
      </c>
      <c r="BE747" s="21" t="s">
        <v>2828</v>
      </c>
      <c r="BF747" s="21" t="s">
        <v>4126</v>
      </c>
      <c r="BI747" s="4" t="s">
        <v>413</v>
      </c>
    </row>
    <row r="748" spans="1:61" s="1" customFormat="1" ht="12.75">
      <c r="A748" s="39" t="s">
        <v>3392</v>
      </c>
      <c r="B748" s="39" t="s">
        <v>1931</v>
      </c>
      <c r="C748" s="39" t="s">
        <v>2833</v>
      </c>
      <c r="D748" s="39" t="s">
        <v>309</v>
      </c>
      <c r="E748" s="39" t="s">
        <v>1298</v>
      </c>
      <c r="F748" s="39" t="s">
        <v>2853</v>
      </c>
      <c r="G748" s="11">
        <v>35774</v>
      </c>
      <c r="H748" s="6">
        <v>35798</v>
      </c>
      <c r="I748" s="56">
        <f t="shared" si="28"/>
        <v>0.0002846569883290635</v>
      </c>
      <c r="J748" s="7">
        <v>4.33</v>
      </c>
      <c r="K748" s="4">
        <v>1436.09</v>
      </c>
      <c r="L748" s="6">
        <v>3180</v>
      </c>
      <c r="M748" s="6">
        <v>1600</v>
      </c>
      <c r="N748" s="11">
        <v>1800</v>
      </c>
      <c r="O748" s="5">
        <v>33982</v>
      </c>
      <c r="P748" s="8" t="s">
        <v>2026</v>
      </c>
      <c r="Q748" s="39" t="s">
        <v>2859</v>
      </c>
      <c r="R748" s="4" t="s">
        <v>1931</v>
      </c>
      <c r="S748" s="4" t="s">
        <v>1305</v>
      </c>
      <c r="T748" s="4" t="s">
        <v>579</v>
      </c>
      <c r="U748" s="8" t="s">
        <v>4510</v>
      </c>
      <c r="V748" s="34" t="s">
        <v>3393</v>
      </c>
      <c r="W748" s="4" t="s">
        <v>2834</v>
      </c>
      <c r="BC748" s="1" t="s">
        <v>1598</v>
      </c>
      <c r="BD748" s="1" t="s">
        <v>261</v>
      </c>
      <c r="BE748" s="21" t="s">
        <v>2828</v>
      </c>
      <c r="BF748" s="21" t="s">
        <v>4126</v>
      </c>
      <c r="BI748" s="4" t="s">
        <v>413</v>
      </c>
    </row>
    <row r="749" spans="1:61" s="1" customFormat="1" ht="12.75">
      <c r="A749" s="39" t="s">
        <v>4344</v>
      </c>
      <c r="B749" s="39" t="s">
        <v>1931</v>
      </c>
      <c r="C749" s="39" t="s">
        <v>2830</v>
      </c>
      <c r="D749" s="39" t="s">
        <v>4402</v>
      </c>
      <c r="E749" s="39" t="s">
        <v>1298</v>
      </c>
      <c r="F749" s="39" t="s">
        <v>3761</v>
      </c>
      <c r="G749" s="11">
        <v>35775</v>
      </c>
      <c r="H749" s="6">
        <v>35801</v>
      </c>
      <c r="I749" s="56">
        <f t="shared" si="28"/>
        <v>0.0003083637743725983</v>
      </c>
      <c r="J749" s="7">
        <v>6.54</v>
      </c>
      <c r="K749" s="4">
        <v>1436.19</v>
      </c>
      <c r="L749" s="6">
        <v>3180</v>
      </c>
      <c r="M749" s="6">
        <v>1600</v>
      </c>
      <c r="N749" s="11">
        <v>1800</v>
      </c>
      <c r="O749" s="5">
        <v>34893</v>
      </c>
      <c r="P749" s="8" t="s">
        <v>2026</v>
      </c>
      <c r="Q749" s="39" t="s">
        <v>2859</v>
      </c>
      <c r="R749" s="4" t="s">
        <v>1931</v>
      </c>
      <c r="S749" s="4" t="s">
        <v>1305</v>
      </c>
      <c r="T749" s="4" t="s">
        <v>2835</v>
      </c>
      <c r="U749" s="8" t="s">
        <v>2837</v>
      </c>
      <c r="V749" s="34" t="s">
        <v>4345</v>
      </c>
      <c r="W749" s="4" t="s">
        <v>2832</v>
      </c>
      <c r="BD749" s="1" t="s">
        <v>2838</v>
      </c>
      <c r="BE749" s="1" t="s">
        <v>2828</v>
      </c>
      <c r="BF749" s="21" t="s">
        <v>4126</v>
      </c>
      <c r="BI749" s="4" t="s">
        <v>413</v>
      </c>
    </row>
    <row r="750" spans="1:61" s="1" customFormat="1" ht="12.75">
      <c r="A750" s="39" t="s">
        <v>4346</v>
      </c>
      <c r="B750" s="39" t="s">
        <v>1931</v>
      </c>
      <c r="C750" s="39" t="s">
        <v>2830</v>
      </c>
      <c r="D750" s="39" t="s">
        <v>4402</v>
      </c>
      <c r="E750" s="39" t="s">
        <v>1298</v>
      </c>
      <c r="F750" s="39" t="s">
        <v>3762</v>
      </c>
      <c r="G750" s="11">
        <v>35774</v>
      </c>
      <c r="H750" s="6">
        <v>35800</v>
      </c>
      <c r="I750" s="56">
        <f t="shared" si="28"/>
        <v>0.00030837108902436133</v>
      </c>
      <c r="J750" s="7">
        <v>4</v>
      </c>
      <c r="K750" s="4">
        <v>1436.13</v>
      </c>
      <c r="L750" s="6">
        <v>3180</v>
      </c>
      <c r="M750" s="6">
        <v>1600</v>
      </c>
      <c r="N750" s="7" t="s">
        <v>1722</v>
      </c>
      <c r="O750" s="5">
        <v>36707</v>
      </c>
      <c r="P750" s="8" t="s">
        <v>1264</v>
      </c>
      <c r="Q750" s="39" t="s">
        <v>1846</v>
      </c>
      <c r="R750" s="4" t="s">
        <v>1931</v>
      </c>
      <c r="S750" s="4" t="s">
        <v>1305</v>
      </c>
      <c r="T750" s="4" t="s">
        <v>1306</v>
      </c>
      <c r="U750" s="8" t="s">
        <v>2839</v>
      </c>
      <c r="V750" s="34" t="s">
        <v>4347</v>
      </c>
      <c r="W750" s="4" t="s">
        <v>2832</v>
      </c>
      <c r="BC750" s="1" t="s">
        <v>1031</v>
      </c>
      <c r="BD750" s="1" t="s">
        <v>2836</v>
      </c>
      <c r="BE750" s="21" t="s">
        <v>2828</v>
      </c>
      <c r="BF750" s="21" t="s">
        <v>4126</v>
      </c>
      <c r="BG750" s="1" t="s">
        <v>4585</v>
      </c>
      <c r="BI750" s="4" t="s">
        <v>413</v>
      </c>
    </row>
    <row r="751" spans="1:61" s="1" customFormat="1" ht="12.75">
      <c r="A751" s="39" t="s">
        <v>4348</v>
      </c>
      <c r="B751" s="39" t="s">
        <v>1931</v>
      </c>
      <c r="C751" s="39" t="s">
        <v>2830</v>
      </c>
      <c r="D751" s="39" t="s">
        <v>4402</v>
      </c>
      <c r="E751" s="39" t="s">
        <v>1298</v>
      </c>
      <c r="F751" s="39" t="s">
        <v>3763</v>
      </c>
      <c r="G751" s="11">
        <v>35818</v>
      </c>
      <c r="H751" s="6">
        <v>35849</v>
      </c>
      <c r="I751" s="56">
        <f t="shared" si="28"/>
        <v>0.00036726811757318705</v>
      </c>
      <c r="J751" s="7">
        <v>7.29</v>
      </c>
      <c r="K751" s="4">
        <v>1438.51</v>
      </c>
      <c r="L751" s="6">
        <v>3180</v>
      </c>
      <c r="M751" s="6">
        <v>1600</v>
      </c>
      <c r="N751" s="7" t="s">
        <v>1722</v>
      </c>
      <c r="O751" s="5">
        <v>37323</v>
      </c>
      <c r="P751" s="8" t="s">
        <v>1264</v>
      </c>
      <c r="Q751" s="39" t="s">
        <v>1846</v>
      </c>
      <c r="R751" s="4" t="s">
        <v>1931</v>
      </c>
      <c r="S751" s="4" t="s">
        <v>1305</v>
      </c>
      <c r="T751" s="4" t="s">
        <v>1306</v>
      </c>
      <c r="U751" s="8" t="s">
        <v>2840</v>
      </c>
      <c r="V751" s="34" t="s">
        <v>4349</v>
      </c>
      <c r="W751" s="4" t="s">
        <v>2832</v>
      </c>
      <c r="BC751" s="1" t="s">
        <v>1325</v>
      </c>
      <c r="BD751" s="1" t="s">
        <v>2836</v>
      </c>
      <c r="BE751" s="1" t="s">
        <v>2828</v>
      </c>
      <c r="BF751" s="21" t="s">
        <v>4126</v>
      </c>
      <c r="BI751" s="4" t="s">
        <v>413</v>
      </c>
    </row>
    <row r="752" spans="1:61" s="1" customFormat="1" ht="12.75">
      <c r="A752" s="39" t="s">
        <v>4350</v>
      </c>
      <c r="B752" s="39" t="s">
        <v>1301</v>
      </c>
      <c r="C752" s="39" t="s">
        <v>330</v>
      </c>
      <c r="D752" s="39" t="s">
        <v>103</v>
      </c>
      <c r="E752" s="39" t="s">
        <v>98</v>
      </c>
      <c r="F752" s="39" t="s">
        <v>1263</v>
      </c>
      <c r="G752" s="7">
        <v>815</v>
      </c>
      <c r="H752" s="4">
        <v>818</v>
      </c>
      <c r="I752" s="56">
        <f t="shared" si="28"/>
        <v>0.0002087246921310791</v>
      </c>
      <c r="J752" s="7">
        <v>98.8</v>
      </c>
      <c r="K752" s="4">
        <v>101.22</v>
      </c>
      <c r="L752" s="6">
        <v>48</v>
      </c>
      <c r="M752" s="6"/>
      <c r="N752" s="7">
        <v>20</v>
      </c>
      <c r="O752" s="5">
        <v>35986</v>
      </c>
      <c r="P752" s="8" t="s">
        <v>1934</v>
      </c>
      <c r="Q752" s="39" t="s">
        <v>328</v>
      </c>
      <c r="R752" s="4" t="s">
        <v>1301</v>
      </c>
      <c r="S752" s="4" t="s">
        <v>4721</v>
      </c>
      <c r="T752" s="4" t="s">
        <v>332</v>
      </c>
      <c r="U752" s="8" t="s">
        <v>329</v>
      </c>
      <c r="V752" s="34" t="s">
        <v>4351</v>
      </c>
      <c r="W752" s="4" t="s">
        <v>709</v>
      </c>
      <c r="BC752" s="4" t="s">
        <v>2466</v>
      </c>
      <c r="BD752" s="1" t="s">
        <v>22</v>
      </c>
      <c r="BE752" s="1" t="s">
        <v>331</v>
      </c>
      <c r="BI752" s="4" t="s">
        <v>4481</v>
      </c>
    </row>
    <row r="753" spans="1:61" s="1" customFormat="1" ht="12.75">
      <c r="A753" s="39" t="s">
        <v>4352</v>
      </c>
      <c r="B753" s="39" t="s">
        <v>821</v>
      </c>
      <c r="C753" s="39" t="s">
        <v>488</v>
      </c>
      <c r="D753" s="39" t="s">
        <v>1728</v>
      </c>
      <c r="E753" s="39" t="s">
        <v>1298</v>
      </c>
      <c r="F753" s="39" t="s">
        <v>2110</v>
      </c>
      <c r="G753" s="11">
        <v>35766</v>
      </c>
      <c r="H753" s="6">
        <v>35806</v>
      </c>
      <c r="I753" s="56">
        <f t="shared" si="28"/>
        <v>0.00047442831388177245</v>
      </c>
      <c r="J753" s="7">
        <v>2.3</v>
      </c>
      <c r="K753" s="4">
        <v>1436.08</v>
      </c>
      <c r="L753" s="6">
        <v>2275</v>
      </c>
      <c r="M753" s="6">
        <v>1100</v>
      </c>
      <c r="N753" s="7"/>
      <c r="O753" s="5">
        <v>33588</v>
      </c>
      <c r="P753" s="8" t="s">
        <v>2026</v>
      </c>
      <c r="Q753" s="39" t="s">
        <v>276</v>
      </c>
      <c r="R753" s="4" t="s">
        <v>30</v>
      </c>
      <c r="S753" s="4" t="s">
        <v>4719</v>
      </c>
      <c r="T753" s="4" t="s">
        <v>1833</v>
      </c>
      <c r="U753" s="8" t="s">
        <v>760</v>
      </c>
      <c r="V753" s="34" t="s">
        <v>4353</v>
      </c>
      <c r="W753" s="4" t="s">
        <v>763</v>
      </c>
      <c r="BC753" s="4" t="s">
        <v>2466</v>
      </c>
      <c r="BD753" s="1" t="s">
        <v>758</v>
      </c>
      <c r="BE753" s="4" t="s">
        <v>757</v>
      </c>
      <c r="BI753" s="4" t="s">
        <v>413</v>
      </c>
    </row>
    <row r="754" spans="1:61" s="1" customFormat="1" ht="12.75">
      <c r="A754" s="39" t="s">
        <v>4354</v>
      </c>
      <c r="B754" s="39" t="s">
        <v>30</v>
      </c>
      <c r="C754" s="39" t="s">
        <v>761</v>
      </c>
      <c r="D754" s="39" t="s">
        <v>1728</v>
      </c>
      <c r="E754" s="39" t="s">
        <v>1298</v>
      </c>
      <c r="F754" s="39" t="s">
        <v>2111</v>
      </c>
      <c r="G754" s="11">
        <v>35764</v>
      </c>
      <c r="H754" s="6">
        <v>35808</v>
      </c>
      <c r="I754" s="56">
        <f t="shared" si="28"/>
        <v>0.0005218711452699497</v>
      </c>
      <c r="J754" s="7">
        <v>0.13</v>
      </c>
      <c r="K754" s="4">
        <v>1436.09</v>
      </c>
      <c r="L754" s="6">
        <v>2283</v>
      </c>
      <c r="M754" s="6">
        <v>1100</v>
      </c>
      <c r="N754" s="7"/>
      <c r="O754" s="5">
        <v>35039</v>
      </c>
      <c r="P754" s="8" t="s">
        <v>2026</v>
      </c>
      <c r="Q754" s="39" t="s">
        <v>276</v>
      </c>
      <c r="R754" s="4" t="s">
        <v>30</v>
      </c>
      <c r="S754" s="4" t="s">
        <v>4719</v>
      </c>
      <c r="T754" s="4" t="s">
        <v>1833</v>
      </c>
      <c r="U754" s="8" t="s">
        <v>762</v>
      </c>
      <c r="V754" s="34" t="s">
        <v>4355</v>
      </c>
      <c r="W754" s="4" t="s">
        <v>763</v>
      </c>
      <c r="BC754" s="4" t="s">
        <v>2466</v>
      </c>
      <c r="BD754" s="1" t="s">
        <v>2998</v>
      </c>
      <c r="BE754" s="4" t="s">
        <v>757</v>
      </c>
      <c r="BI754" s="4" t="s">
        <v>413</v>
      </c>
    </row>
    <row r="755" spans="1:61" s="1" customFormat="1" ht="12.75">
      <c r="A755" s="39" t="s">
        <v>4356</v>
      </c>
      <c r="B755" s="39" t="s">
        <v>821</v>
      </c>
      <c r="C755" s="39" t="s">
        <v>162</v>
      </c>
      <c r="D755" s="39" t="s">
        <v>629</v>
      </c>
      <c r="E755" s="39" t="s">
        <v>1298</v>
      </c>
      <c r="F755" s="39" t="s">
        <v>2112</v>
      </c>
      <c r="G755" s="11">
        <v>35764</v>
      </c>
      <c r="H755" s="6">
        <v>35808</v>
      </c>
      <c r="I755" s="56">
        <f t="shared" si="28"/>
        <v>0.0005218711452699497</v>
      </c>
      <c r="J755" s="7">
        <v>0.07</v>
      </c>
      <c r="K755" s="4">
        <v>1436.09</v>
      </c>
      <c r="L755" s="6">
        <v>2275</v>
      </c>
      <c r="M755" s="6">
        <v>1100</v>
      </c>
      <c r="N755" s="7"/>
      <c r="O755" s="5">
        <v>35285</v>
      </c>
      <c r="P755" s="8" t="s">
        <v>2026</v>
      </c>
      <c r="Q755" s="39" t="s">
        <v>1665</v>
      </c>
      <c r="R755" s="4" t="s">
        <v>2953</v>
      </c>
      <c r="S755" s="4" t="s">
        <v>4719</v>
      </c>
      <c r="T755" s="4" t="s">
        <v>1296</v>
      </c>
      <c r="U755" s="8" t="s">
        <v>161</v>
      </c>
      <c r="V755" s="34" t="s">
        <v>4357</v>
      </c>
      <c r="W755" s="4" t="s">
        <v>764</v>
      </c>
      <c r="BC755" s="4" t="s">
        <v>2466</v>
      </c>
      <c r="BD755" s="1" t="s">
        <v>759</v>
      </c>
      <c r="BE755" s="1" t="s">
        <v>909</v>
      </c>
      <c r="BI755" s="4" t="s">
        <v>413</v>
      </c>
    </row>
    <row r="756" spans="1:61" s="1" customFormat="1" ht="12.75">
      <c r="A756" s="39" t="s">
        <v>4358</v>
      </c>
      <c r="B756" s="39" t="s">
        <v>2047</v>
      </c>
      <c r="C756" s="39" t="s">
        <v>3467</v>
      </c>
      <c r="D756" s="39" t="s">
        <v>629</v>
      </c>
      <c r="E756" s="39" t="s">
        <v>1298</v>
      </c>
      <c r="F756" s="39" t="s">
        <v>3457</v>
      </c>
      <c r="G756" s="11">
        <v>35776</v>
      </c>
      <c r="H756" s="6">
        <v>35799</v>
      </c>
      <c r="I756" s="56">
        <f t="shared" si="28"/>
        <v>0.00027278657415643714</v>
      </c>
      <c r="J756" s="7">
        <v>0.02</v>
      </c>
      <c r="K756" s="7">
        <v>1436.18</v>
      </c>
      <c r="L756" s="6">
        <v>2763</v>
      </c>
      <c r="M756" s="11" t="s">
        <v>4716</v>
      </c>
      <c r="N756" s="11">
        <v>4000</v>
      </c>
      <c r="O756" s="5">
        <v>36384</v>
      </c>
      <c r="P756" s="8" t="s">
        <v>2025</v>
      </c>
      <c r="Q756" s="39" t="s">
        <v>4240</v>
      </c>
      <c r="R756" s="4" t="s">
        <v>1931</v>
      </c>
      <c r="S756" s="4" t="s">
        <v>4719</v>
      </c>
      <c r="T756" s="4" t="s">
        <v>268</v>
      </c>
      <c r="U756" s="8" t="s">
        <v>3466</v>
      </c>
      <c r="V756" s="34" t="s">
        <v>4359</v>
      </c>
      <c r="W756" s="4" t="s">
        <v>3468</v>
      </c>
      <c r="BC756" s="1" t="s">
        <v>2466</v>
      </c>
      <c r="BD756" s="1" t="s">
        <v>3987</v>
      </c>
      <c r="BE756" s="21" t="s">
        <v>1919</v>
      </c>
      <c r="BF756" s="1" t="s">
        <v>2466</v>
      </c>
      <c r="BG756" s="1" t="s">
        <v>4717</v>
      </c>
      <c r="BI756" s="4" t="s">
        <v>413</v>
      </c>
    </row>
    <row r="757" spans="1:61" s="1" customFormat="1" ht="12.75">
      <c r="A757" s="39" t="s">
        <v>1603</v>
      </c>
      <c r="B757" s="39" t="s">
        <v>2047</v>
      </c>
      <c r="C757" s="39" t="s">
        <v>3467</v>
      </c>
      <c r="D757" s="39" t="s">
        <v>629</v>
      </c>
      <c r="E757" s="39" t="s">
        <v>1298</v>
      </c>
      <c r="F757" s="39" t="s">
        <v>1609</v>
      </c>
      <c r="G757" s="11">
        <v>35781</v>
      </c>
      <c r="H757" s="6">
        <v>35792</v>
      </c>
      <c r="I757" s="56">
        <f t="shared" si="28"/>
        <v>0.00013046623889554398</v>
      </c>
      <c r="J757" s="7">
        <v>0</v>
      </c>
      <c r="K757" s="7">
        <v>1436.09</v>
      </c>
      <c r="L757" s="6">
        <v>1930</v>
      </c>
      <c r="M757" s="11">
        <v>899</v>
      </c>
      <c r="N757" s="11"/>
      <c r="O757" s="5">
        <v>38672</v>
      </c>
      <c r="P757" s="8" t="s">
        <v>2025</v>
      </c>
      <c r="Q757" s="39" t="s">
        <v>2973</v>
      </c>
      <c r="R757" s="4" t="s">
        <v>1931</v>
      </c>
      <c r="S757" s="4" t="s">
        <v>4719</v>
      </c>
      <c r="T757" s="4" t="s">
        <v>1612</v>
      </c>
      <c r="U757" s="8" t="s">
        <v>1613</v>
      </c>
      <c r="V757" s="34" t="s">
        <v>1614</v>
      </c>
      <c r="W757" s="4" t="s">
        <v>1606</v>
      </c>
      <c r="BC757" s="1" t="s">
        <v>1607</v>
      </c>
      <c r="BD757" s="1" t="s">
        <v>1608</v>
      </c>
      <c r="BE757" s="21" t="s">
        <v>1610</v>
      </c>
      <c r="BF757" s="1" t="s">
        <v>1611</v>
      </c>
      <c r="BI757" s="4" t="s">
        <v>449</v>
      </c>
    </row>
    <row r="758" spans="1:61" ht="12.75">
      <c r="A758" s="39" t="s">
        <v>4360</v>
      </c>
      <c r="B758" s="39" t="s">
        <v>821</v>
      </c>
      <c r="C758" s="39" t="s">
        <v>2039</v>
      </c>
      <c r="D758" s="39" t="s">
        <v>629</v>
      </c>
      <c r="E758" s="39" t="s">
        <v>1298</v>
      </c>
      <c r="F758" s="39" t="s">
        <v>3011</v>
      </c>
      <c r="G758" s="11">
        <v>35777</v>
      </c>
      <c r="H758" s="6">
        <v>35796</v>
      </c>
      <c r="I758" s="56">
        <f t="shared" si="28"/>
        <v>0.00022535077627412143</v>
      </c>
      <c r="J758" s="7">
        <v>0.03</v>
      </c>
      <c r="K758" s="4">
        <v>1436.12</v>
      </c>
      <c r="L758" s="6">
        <v>2361</v>
      </c>
      <c r="M758" s="6">
        <v>1500</v>
      </c>
      <c r="N758" s="11">
        <v>3500</v>
      </c>
      <c r="O758" s="5">
        <v>34667</v>
      </c>
      <c r="P758" s="8" t="s">
        <v>2864</v>
      </c>
      <c r="Q758" s="39" t="s">
        <v>2040</v>
      </c>
      <c r="R758" s="4" t="s">
        <v>30</v>
      </c>
      <c r="S758" s="4" t="s">
        <v>1305</v>
      </c>
      <c r="T758" s="4" t="s">
        <v>1306</v>
      </c>
      <c r="U758" s="8" t="s">
        <v>240</v>
      </c>
      <c r="V758" s="34" t="s">
        <v>4361</v>
      </c>
      <c r="W758" s="12" t="s">
        <v>3012</v>
      </c>
      <c r="BC758" s="3" t="s">
        <v>2526</v>
      </c>
      <c r="BE758" s="21" t="s">
        <v>2038</v>
      </c>
      <c r="BI758" s="4" t="s">
        <v>413</v>
      </c>
    </row>
    <row r="759" spans="1:61" s="1" customFormat="1" ht="12.75">
      <c r="A759" s="39" t="s">
        <v>4362</v>
      </c>
      <c r="B759" s="39" t="s">
        <v>821</v>
      </c>
      <c r="C759" s="39" t="s">
        <v>160</v>
      </c>
      <c r="D759" s="39" t="s">
        <v>629</v>
      </c>
      <c r="E759" s="39" t="s">
        <v>1298</v>
      </c>
      <c r="F759" s="39" t="s">
        <v>1989</v>
      </c>
      <c r="G759" s="11">
        <v>35773</v>
      </c>
      <c r="H759" s="6">
        <v>35799</v>
      </c>
      <c r="I759" s="56">
        <f t="shared" si="28"/>
        <v>0.0003083784040231521</v>
      </c>
      <c r="J759" s="7">
        <v>0.02</v>
      </c>
      <c r="K759" s="4">
        <v>1436.09</v>
      </c>
      <c r="L759" s="6">
        <v>3878</v>
      </c>
      <c r="M759" s="6">
        <v>1900</v>
      </c>
      <c r="N759" s="11">
        <v>10600</v>
      </c>
      <c r="O759" s="5">
        <v>36452</v>
      </c>
      <c r="P759" s="8" t="s">
        <v>1656</v>
      </c>
      <c r="Q759" s="39" t="s">
        <v>1847</v>
      </c>
      <c r="R759" s="4" t="s">
        <v>1931</v>
      </c>
      <c r="S759" s="4" t="s">
        <v>4719</v>
      </c>
      <c r="T759" s="4" t="s">
        <v>1253</v>
      </c>
      <c r="U759" s="8" t="s">
        <v>1323</v>
      </c>
      <c r="V759" s="34" t="s">
        <v>4363</v>
      </c>
      <c r="W759" s="12" t="s">
        <v>3015</v>
      </c>
      <c r="BC759" s="3" t="s">
        <v>909</v>
      </c>
      <c r="BD759" s="1" t="s">
        <v>3014</v>
      </c>
      <c r="BE759" s="1" t="s">
        <v>3013</v>
      </c>
      <c r="BI759" s="4" t="s">
        <v>413</v>
      </c>
    </row>
    <row r="760" spans="1:61" s="1" customFormat="1" ht="12.75">
      <c r="A760" s="39" t="s">
        <v>4364</v>
      </c>
      <c r="B760" s="39" t="s">
        <v>821</v>
      </c>
      <c r="C760" s="39" t="s">
        <v>2039</v>
      </c>
      <c r="D760" s="39" t="s">
        <v>629</v>
      </c>
      <c r="E760" s="39" t="s">
        <v>1298</v>
      </c>
      <c r="F760" s="39" t="s">
        <v>4586</v>
      </c>
      <c r="G760" s="11">
        <v>35772</v>
      </c>
      <c r="H760" s="6">
        <v>35800</v>
      </c>
      <c r="I760" s="56">
        <f t="shared" si="28"/>
        <v>0.00033209981971724073</v>
      </c>
      <c r="J760" s="7">
        <v>0.13</v>
      </c>
      <c r="K760" s="4">
        <v>1436.07</v>
      </c>
      <c r="L760" s="6">
        <v>4640</v>
      </c>
      <c r="M760" s="6">
        <v>2500</v>
      </c>
      <c r="N760" s="7" t="s">
        <v>1723</v>
      </c>
      <c r="O760" s="5">
        <v>38167</v>
      </c>
      <c r="P760" s="8" t="s">
        <v>1656</v>
      </c>
      <c r="Q760" s="39" t="s">
        <v>1847</v>
      </c>
      <c r="R760" s="4" t="s">
        <v>1931</v>
      </c>
      <c r="S760" s="4" t="s">
        <v>2517</v>
      </c>
      <c r="T760" s="4" t="s">
        <v>558</v>
      </c>
      <c r="U760" s="8" t="s">
        <v>578</v>
      </c>
      <c r="V760" s="34" t="s">
        <v>4365</v>
      </c>
      <c r="W760" s="12" t="s">
        <v>4591</v>
      </c>
      <c r="BC760" s="3" t="s">
        <v>2526</v>
      </c>
      <c r="BD760" s="1" t="s">
        <v>128</v>
      </c>
      <c r="BE760" s="1" t="s">
        <v>577</v>
      </c>
      <c r="BF760" s="1" t="s">
        <v>4587</v>
      </c>
      <c r="BG760" s="1" t="s">
        <v>4588</v>
      </c>
      <c r="BI760" s="4" t="s">
        <v>1749</v>
      </c>
    </row>
    <row r="761" spans="1:61" s="1" customFormat="1" ht="12.75">
      <c r="A761" s="39" t="s">
        <v>3990</v>
      </c>
      <c r="B761" s="39" t="s">
        <v>1844</v>
      </c>
      <c r="C761" s="39" t="s">
        <v>1843</v>
      </c>
      <c r="D761" s="39" t="s">
        <v>2458</v>
      </c>
      <c r="E761" s="39" t="s">
        <v>99</v>
      </c>
      <c r="F761" s="39" t="s">
        <v>1263</v>
      </c>
      <c r="G761" s="11">
        <v>552</v>
      </c>
      <c r="H761" s="6">
        <v>671</v>
      </c>
      <c r="I761" s="56">
        <f t="shared" si="28"/>
        <v>0.008522523812934182</v>
      </c>
      <c r="J761" s="7">
        <v>97.7</v>
      </c>
      <c r="K761" s="4">
        <v>96.92</v>
      </c>
      <c r="L761" s="6">
        <v>1108</v>
      </c>
      <c r="M761" s="6"/>
      <c r="N761" s="7"/>
      <c r="O761" s="5">
        <v>37186</v>
      </c>
      <c r="P761" s="8" t="s">
        <v>1934</v>
      </c>
      <c r="Q761" s="39" t="s">
        <v>2679</v>
      </c>
      <c r="R761" s="4" t="s">
        <v>1844</v>
      </c>
      <c r="S761" s="4" t="s">
        <v>82</v>
      </c>
      <c r="T761" s="4" t="s">
        <v>3264</v>
      </c>
      <c r="U761" s="8" t="s">
        <v>1910</v>
      </c>
      <c r="V761" s="34" t="s">
        <v>3991</v>
      </c>
      <c r="W761" s="4" t="s">
        <v>1911</v>
      </c>
      <c r="BC761" s="1" t="s">
        <v>3949</v>
      </c>
      <c r="BD761" s="1" t="s">
        <v>3262</v>
      </c>
      <c r="BE761" s="1" t="s">
        <v>1909</v>
      </c>
      <c r="BF761" s="1" t="s">
        <v>4589</v>
      </c>
      <c r="BI761" s="4" t="s">
        <v>4481</v>
      </c>
    </row>
    <row r="762" spans="1:61" s="1" customFormat="1" ht="12.75">
      <c r="A762" s="39" t="s">
        <v>3992</v>
      </c>
      <c r="B762" s="39" t="s">
        <v>1659</v>
      </c>
      <c r="C762" s="39" t="s">
        <v>372</v>
      </c>
      <c r="D762" s="39" t="s">
        <v>629</v>
      </c>
      <c r="E762" s="39" t="s">
        <v>1298</v>
      </c>
      <c r="F762" s="39" t="s">
        <v>373</v>
      </c>
      <c r="G762" s="11">
        <v>35780</v>
      </c>
      <c r="H762" s="6">
        <v>35796</v>
      </c>
      <c r="I762" s="56">
        <f t="shared" si="28"/>
        <v>0.00018976232269082974</v>
      </c>
      <c r="J762" s="7">
        <v>0.05</v>
      </c>
      <c r="K762" s="4">
        <v>1436.18</v>
      </c>
      <c r="L762" s="6">
        <v>1080</v>
      </c>
      <c r="M762" s="11" t="s">
        <v>4590</v>
      </c>
      <c r="N762" s="7">
        <v>800</v>
      </c>
      <c r="O762" s="5">
        <v>34321</v>
      </c>
      <c r="P762" s="8" t="s">
        <v>2025</v>
      </c>
      <c r="Q762" s="39" t="s">
        <v>1846</v>
      </c>
      <c r="R762" s="4" t="s">
        <v>1931</v>
      </c>
      <c r="S762" s="4" t="s">
        <v>4719</v>
      </c>
      <c r="T762" s="4" t="s">
        <v>1296</v>
      </c>
      <c r="U762" s="8" t="s">
        <v>1658</v>
      </c>
      <c r="V762" s="34" t="s">
        <v>3993</v>
      </c>
      <c r="W762" s="4" t="s">
        <v>1434</v>
      </c>
      <c r="BC762" s="4" t="s">
        <v>2466</v>
      </c>
      <c r="BD762" s="1" t="s">
        <v>1431</v>
      </c>
      <c r="BE762" s="1" t="s">
        <v>2358</v>
      </c>
      <c r="BI762" s="4" t="s">
        <v>413</v>
      </c>
    </row>
    <row r="763" spans="1:61" s="1" customFormat="1" ht="12.75">
      <c r="A763" s="39" t="s">
        <v>3994</v>
      </c>
      <c r="B763" s="39" t="s">
        <v>1659</v>
      </c>
      <c r="C763" s="39" t="s">
        <v>372</v>
      </c>
      <c r="D763" s="39" t="s">
        <v>629</v>
      </c>
      <c r="E763" s="39" t="s">
        <v>1298</v>
      </c>
      <c r="F763" s="39" t="s">
        <v>374</v>
      </c>
      <c r="G763" s="11">
        <v>35763</v>
      </c>
      <c r="H763" s="6">
        <v>35809</v>
      </c>
      <c r="I763" s="56">
        <f aca="true" t="shared" si="29" ref="I763:I814">(H763-G763)/(H763+G763+12740)</f>
        <v>0.0005455925609640384</v>
      </c>
      <c r="J763" s="7">
        <v>0.06</v>
      </c>
      <c r="K763" s="4">
        <v>1436.1</v>
      </c>
      <c r="L763" s="6">
        <v>1080</v>
      </c>
      <c r="M763" s="11" t="s">
        <v>4590</v>
      </c>
      <c r="N763" s="7">
        <v>800</v>
      </c>
      <c r="O763" s="5">
        <v>34615</v>
      </c>
      <c r="P763" s="8" t="s">
        <v>2025</v>
      </c>
      <c r="Q763" s="39" t="s">
        <v>1846</v>
      </c>
      <c r="R763" s="4" t="s">
        <v>1931</v>
      </c>
      <c r="S763" s="4" t="s">
        <v>4719</v>
      </c>
      <c r="T763" s="4" t="s">
        <v>1296</v>
      </c>
      <c r="U763" s="8" t="s">
        <v>1660</v>
      </c>
      <c r="V763" s="34" t="s">
        <v>3995</v>
      </c>
      <c r="W763" s="4" t="s">
        <v>1434</v>
      </c>
      <c r="BC763" s="4"/>
      <c r="BD763" s="1" t="s">
        <v>2666</v>
      </c>
      <c r="BE763" s="1" t="s">
        <v>1435</v>
      </c>
      <c r="BI763" s="4" t="s">
        <v>413</v>
      </c>
    </row>
    <row r="764" spans="1:61" s="1" customFormat="1" ht="12.75">
      <c r="A764" s="39" t="s">
        <v>3996</v>
      </c>
      <c r="B764" s="39" t="s">
        <v>1659</v>
      </c>
      <c r="C764" s="39" t="s">
        <v>372</v>
      </c>
      <c r="D764" s="39" t="s">
        <v>629</v>
      </c>
      <c r="E764" s="39" t="s">
        <v>1298</v>
      </c>
      <c r="F764" s="39" t="s">
        <v>2478</v>
      </c>
      <c r="G764" s="11">
        <v>35765</v>
      </c>
      <c r="H764" s="6">
        <v>35807</v>
      </c>
      <c r="I764" s="56">
        <f t="shared" si="29"/>
        <v>0.0004981497295758611</v>
      </c>
      <c r="J764" s="7">
        <v>0.05</v>
      </c>
      <c r="K764" s="4">
        <v>1436.11</v>
      </c>
      <c r="L764" s="6">
        <v>2652</v>
      </c>
      <c r="M764" s="6">
        <v>1560</v>
      </c>
      <c r="N764" s="11">
        <v>5300</v>
      </c>
      <c r="O764" s="5">
        <v>35536</v>
      </c>
      <c r="P764" s="8" t="s">
        <v>1661</v>
      </c>
      <c r="Q764" s="39" t="s">
        <v>4599</v>
      </c>
      <c r="R764" s="4" t="s">
        <v>30</v>
      </c>
      <c r="S764" s="4" t="s">
        <v>4719</v>
      </c>
      <c r="T764" s="4" t="s">
        <v>1253</v>
      </c>
      <c r="U764" s="8" t="s">
        <v>1437</v>
      </c>
      <c r="V764" s="34" t="s">
        <v>3997</v>
      </c>
      <c r="W764" s="4" t="s">
        <v>1481</v>
      </c>
      <c r="BC764" s="4" t="s">
        <v>2466</v>
      </c>
      <c r="BD764" s="1" t="s">
        <v>3249</v>
      </c>
      <c r="BE764" s="1" t="s">
        <v>1436</v>
      </c>
      <c r="BI764" s="4" t="s">
        <v>413</v>
      </c>
    </row>
    <row r="765" spans="1:61" s="1" customFormat="1" ht="12.75">
      <c r="A765" s="39" t="s">
        <v>2909</v>
      </c>
      <c r="B765" s="39" t="s">
        <v>1659</v>
      </c>
      <c r="C765" s="39" t="s">
        <v>372</v>
      </c>
      <c r="D765" s="39" t="s">
        <v>629</v>
      </c>
      <c r="E765" s="39" t="s">
        <v>1298</v>
      </c>
      <c r="F765" s="39" t="s">
        <v>2910</v>
      </c>
      <c r="G765" s="11">
        <v>35774</v>
      </c>
      <c r="H765" s="6">
        <v>35802</v>
      </c>
      <c r="I765" s="56">
        <f t="shared" si="29"/>
        <v>0.000332084064708952</v>
      </c>
      <c r="J765" s="7">
        <v>0.09</v>
      </c>
      <c r="K765" s="4">
        <v>1436.17</v>
      </c>
      <c r="L765" s="6">
        <v>6505</v>
      </c>
      <c r="M765" s="6"/>
      <c r="N765" s="11">
        <v>14000</v>
      </c>
      <c r="O765" s="5">
        <v>38575</v>
      </c>
      <c r="P765" s="8" t="s">
        <v>2864</v>
      </c>
      <c r="Q765" s="39" t="s">
        <v>1847</v>
      </c>
      <c r="R765" s="4" t="s">
        <v>1931</v>
      </c>
      <c r="S765" s="4" t="s">
        <v>4719</v>
      </c>
      <c r="T765" s="4" t="s">
        <v>566</v>
      </c>
      <c r="U765" s="8" t="s">
        <v>2907</v>
      </c>
      <c r="V765" s="34" t="s">
        <v>2908</v>
      </c>
      <c r="W765" s="4" t="s">
        <v>3862</v>
      </c>
      <c r="BC765" s="4" t="s">
        <v>3861</v>
      </c>
      <c r="BD765" s="1" t="s">
        <v>3863</v>
      </c>
      <c r="BE765" s="1" t="s">
        <v>3864</v>
      </c>
      <c r="BF765" s="1" t="s">
        <v>4277</v>
      </c>
      <c r="BI765" s="4" t="s">
        <v>1749</v>
      </c>
    </row>
    <row r="766" spans="1:61" s="1" customFormat="1" ht="12.75">
      <c r="A766" s="39" t="s">
        <v>3998</v>
      </c>
      <c r="B766" s="39" t="s">
        <v>1663</v>
      </c>
      <c r="C766" s="39" t="s">
        <v>2946</v>
      </c>
      <c r="D766" s="39" t="s">
        <v>629</v>
      </c>
      <c r="E766" s="39" t="s">
        <v>1298</v>
      </c>
      <c r="F766" s="39" t="s">
        <v>780</v>
      </c>
      <c r="G766" s="11">
        <v>35779</v>
      </c>
      <c r="H766" s="6">
        <v>35793</v>
      </c>
      <c r="I766" s="56">
        <f t="shared" si="29"/>
        <v>0.00016604990985862037</v>
      </c>
      <c r="J766" s="7">
        <v>0.03</v>
      </c>
      <c r="K766" s="4">
        <v>1436.09</v>
      </c>
      <c r="L766" s="6">
        <v>1400</v>
      </c>
      <c r="M766" s="6">
        <v>646</v>
      </c>
      <c r="N766" s="11">
        <v>1400</v>
      </c>
      <c r="O766" s="5">
        <v>35570</v>
      </c>
      <c r="P766" s="8" t="s">
        <v>2864</v>
      </c>
      <c r="Q766" s="39" t="s">
        <v>1846</v>
      </c>
      <c r="R766" s="4" t="s">
        <v>1931</v>
      </c>
      <c r="S766" s="4" t="s">
        <v>1305</v>
      </c>
      <c r="T766" s="4" t="s">
        <v>2329</v>
      </c>
      <c r="U766" s="8" t="s">
        <v>1662</v>
      </c>
      <c r="V766" s="34" t="s">
        <v>3999</v>
      </c>
      <c r="W766" s="4" t="s">
        <v>3080</v>
      </c>
      <c r="BC766" s="4" t="s">
        <v>2466</v>
      </c>
      <c r="BD766" s="1" t="s">
        <v>4146</v>
      </c>
      <c r="BE766" s="1" t="s">
        <v>3079</v>
      </c>
      <c r="BI766" s="4" t="s">
        <v>413</v>
      </c>
    </row>
    <row r="767" spans="1:61" s="1" customFormat="1" ht="12.75">
      <c r="A767" s="39" t="s">
        <v>4000</v>
      </c>
      <c r="B767" s="39" t="s">
        <v>1663</v>
      </c>
      <c r="C767" s="39" t="s">
        <v>2946</v>
      </c>
      <c r="D767" s="39" t="s">
        <v>629</v>
      </c>
      <c r="E767" s="39" t="s">
        <v>1298</v>
      </c>
      <c r="F767" s="39" t="s">
        <v>371</v>
      </c>
      <c r="G767" s="11">
        <v>35778</v>
      </c>
      <c r="H767" s="6">
        <v>35793</v>
      </c>
      <c r="I767" s="56">
        <f t="shared" si="29"/>
        <v>0.00017791272787655228</v>
      </c>
      <c r="J767" s="7">
        <v>0.05</v>
      </c>
      <c r="K767" s="4">
        <v>1436.09</v>
      </c>
      <c r="L767" s="6">
        <v>1400</v>
      </c>
      <c r="M767" s="6">
        <v>646</v>
      </c>
      <c r="N767" s="11">
        <v>1400</v>
      </c>
      <c r="O767" s="5">
        <v>35956</v>
      </c>
      <c r="P767" s="8" t="s">
        <v>2864</v>
      </c>
      <c r="Q767" s="39" t="s">
        <v>1846</v>
      </c>
      <c r="R767" s="4" t="s">
        <v>1931</v>
      </c>
      <c r="S767" s="4" t="s">
        <v>1305</v>
      </c>
      <c r="T767" s="4" t="s">
        <v>2329</v>
      </c>
      <c r="U767" s="8" t="s">
        <v>3082</v>
      </c>
      <c r="V767" s="34" t="s">
        <v>4001</v>
      </c>
      <c r="W767" s="4" t="s">
        <v>3083</v>
      </c>
      <c r="BC767" s="4" t="s">
        <v>2466</v>
      </c>
      <c r="BD767" s="1" t="s">
        <v>3081</v>
      </c>
      <c r="BE767" s="1" t="s">
        <v>3079</v>
      </c>
      <c r="BI767" s="4" t="s">
        <v>413</v>
      </c>
    </row>
    <row r="768" spans="1:61" ht="12.75">
      <c r="A768" s="39" t="s">
        <v>4002</v>
      </c>
      <c r="B768" s="39" t="s">
        <v>3795</v>
      </c>
      <c r="C768" s="39" t="s">
        <v>3794</v>
      </c>
      <c r="D768" s="39" t="s">
        <v>629</v>
      </c>
      <c r="E768" s="39" t="s">
        <v>1298</v>
      </c>
      <c r="F768" s="39" t="s">
        <v>2473</v>
      </c>
      <c r="G768" s="11">
        <v>35763</v>
      </c>
      <c r="H768" s="6">
        <v>35808</v>
      </c>
      <c r="I768" s="56">
        <f t="shared" si="29"/>
        <v>0.0005337381836296569</v>
      </c>
      <c r="J768" s="7">
        <v>4.3</v>
      </c>
      <c r="K768" s="4">
        <v>1436.09</v>
      </c>
      <c r="L768" s="6">
        <v>5250</v>
      </c>
      <c r="M768" s="6">
        <v>3200</v>
      </c>
      <c r="N768" s="11">
        <v>13000</v>
      </c>
      <c r="O768" s="5">
        <v>36820</v>
      </c>
      <c r="P768" s="8" t="s">
        <v>2864</v>
      </c>
      <c r="Q768" s="39" t="s">
        <v>1655</v>
      </c>
      <c r="R768" s="4" t="s">
        <v>1931</v>
      </c>
      <c r="S768" s="4" t="s">
        <v>2517</v>
      </c>
      <c r="T768" s="4" t="s">
        <v>3796</v>
      </c>
      <c r="U768" s="8" t="s">
        <v>3793</v>
      </c>
      <c r="V768" s="34" t="s">
        <v>4003</v>
      </c>
      <c r="W768" s="4" t="s">
        <v>3797</v>
      </c>
      <c r="BC768" s="21" t="s">
        <v>3799</v>
      </c>
      <c r="BD768" s="21" t="s">
        <v>2355</v>
      </c>
      <c r="BE768" s="21" t="s">
        <v>536</v>
      </c>
      <c r="BF768" s="21" t="s">
        <v>2466</v>
      </c>
      <c r="BI768" s="4" t="s">
        <v>413</v>
      </c>
    </row>
    <row r="769" spans="1:61" s="1" customFormat="1" ht="12.75">
      <c r="A769" s="39" t="s">
        <v>4004</v>
      </c>
      <c r="B769" s="39" t="s">
        <v>3795</v>
      </c>
      <c r="C769" s="39" t="s">
        <v>3794</v>
      </c>
      <c r="D769" s="39" t="s">
        <v>629</v>
      </c>
      <c r="E769" s="39" t="s">
        <v>1298</v>
      </c>
      <c r="F769" s="39" t="s">
        <v>2472</v>
      </c>
      <c r="G769" s="11">
        <v>35766</v>
      </c>
      <c r="H769" s="6">
        <v>35805</v>
      </c>
      <c r="I769" s="56">
        <f t="shared" si="29"/>
        <v>0.00046257309247903596</v>
      </c>
      <c r="J769" s="7">
        <v>5.84</v>
      </c>
      <c r="K769" s="4">
        <v>1436.06</v>
      </c>
      <c r="L769" s="6">
        <v>5250</v>
      </c>
      <c r="M769" s="6">
        <v>3200</v>
      </c>
      <c r="N769" s="11">
        <v>11000</v>
      </c>
      <c r="O769" s="5">
        <v>37782</v>
      </c>
      <c r="P769" s="8" t="s">
        <v>2864</v>
      </c>
      <c r="Q769" s="39" t="s">
        <v>1655</v>
      </c>
      <c r="R769" s="4" t="s">
        <v>1931</v>
      </c>
      <c r="S769" s="4" t="s">
        <v>2517</v>
      </c>
      <c r="T769" s="4" t="s">
        <v>3796</v>
      </c>
      <c r="U769" s="8" t="s">
        <v>379</v>
      </c>
      <c r="V769" s="34" t="s">
        <v>4005</v>
      </c>
      <c r="W769" s="4" t="s">
        <v>3797</v>
      </c>
      <c r="BC769" s="1" t="s">
        <v>380</v>
      </c>
      <c r="BD769" s="1" t="s">
        <v>3184</v>
      </c>
      <c r="BE769" s="1" t="s">
        <v>536</v>
      </c>
      <c r="BF769" s="1" t="s">
        <v>2466</v>
      </c>
      <c r="BI769" s="4" t="s">
        <v>413</v>
      </c>
    </row>
    <row r="770" spans="1:61" ht="12.75">
      <c r="A770" s="38" t="s">
        <v>4006</v>
      </c>
      <c r="B770" s="39" t="s">
        <v>1931</v>
      </c>
      <c r="C770" s="39" t="s">
        <v>394</v>
      </c>
      <c r="D770" s="39" t="s">
        <v>2331</v>
      </c>
      <c r="E770" s="39" t="s">
        <v>2786</v>
      </c>
      <c r="F770" s="39" t="s">
        <v>3251</v>
      </c>
      <c r="G770" s="7">
        <v>626</v>
      </c>
      <c r="H770" s="4">
        <v>627</v>
      </c>
      <c r="I770" s="56">
        <f t="shared" si="29"/>
        <v>7.14643035803616E-05</v>
      </c>
      <c r="J770" s="7">
        <v>74</v>
      </c>
      <c r="K770" s="4">
        <v>97.24</v>
      </c>
      <c r="L770" s="6">
        <v>587</v>
      </c>
      <c r="M770" s="6"/>
      <c r="N770" s="7">
        <v>406</v>
      </c>
      <c r="O770" s="5">
        <v>37232</v>
      </c>
      <c r="P770" s="8" t="s">
        <v>1262</v>
      </c>
      <c r="Q770" s="39" t="s">
        <v>395</v>
      </c>
      <c r="R770" s="4" t="s">
        <v>1931</v>
      </c>
      <c r="S770" s="4" t="s">
        <v>1299</v>
      </c>
      <c r="T770" s="4" t="s">
        <v>3189</v>
      </c>
      <c r="U770" s="8" t="s">
        <v>396</v>
      </c>
      <c r="V770" s="34" t="s">
        <v>4007</v>
      </c>
      <c r="W770" s="1" t="s">
        <v>393</v>
      </c>
      <c r="BC770" s="4" t="s">
        <v>2466</v>
      </c>
      <c r="BD770" s="21" t="s">
        <v>4314</v>
      </c>
      <c r="BE770" s="21" t="s">
        <v>3623</v>
      </c>
      <c r="BI770" s="4" t="s">
        <v>4481</v>
      </c>
    </row>
    <row r="771" spans="1:61" s="1" customFormat="1" ht="12.75">
      <c r="A771" s="39" t="s">
        <v>4008</v>
      </c>
      <c r="B771" s="39" t="s">
        <v>2037</v>
      </c>
      <c r="C771" s="50" t="s">
        <v>3161</v>
      </c>
      <c r="D771" s="39" t="s">
        <v>4402</v>
      </c>
      <c r="E771" s="39" t="s">
        <v>13</v>
      </c>
      <c r="F771" s="39" t="s">
        <v>3251</v>
      </c>
      <c r="G771" s="11">
        <v>633</v>
      </c>
      <c r="H771" s="6">
        <v>642</v>
      </c>
      <c r="I771" s="56">
        <f t="shared" si="29"/>
        <v>0.0006421691045308598</v>
      </c>
      <c r="J771" s="7">
        <v>64.5</v>
      </c>
      <c r="K771" s="4">
        <v>97.46</v>
      </c>
      <c r="L771" s="6">
        <v>50</v>
      </c>
      <c r="M771" s="6"/>
      <c r="N771" s="7">
        <v>15</v>
      </c>
      <c r="O771" s="5">
        <v>36795</v>
      </c>
      <c r="P771" s="8" t="s">
        <v>4327</v>
      </c>
      <c r="Q771" s="39" t="s">
        <v>3162</v>
      </c>
      <c r="R771" s="4" t="s">
        <v>3163</v>
      </c>
      <c r="S771" s="4" t="s">
        <v>4721</v>
      </c>
      <c r="T771" s="4" t="s">
        <v>2767</v>
      </c>
      <c r="U771" s="8" t="s">
        <v>3158</v>
      </c>
      <c r="V771" s="34" t="s">
        <v>4009</v>
      </c>
      <c r="W771" s="21" t="s">
        <v>12</v>
      </c>
      <c r="BC771" s="1" t="s">
        <v>2466</v>
      </c>
      <c r="BD771" s="1" t="s">
        <v>171</v>
      </c>
      <c r="BE771" s="1" t="s">
        <v>2750</v>
      </c>
      <c r="BI771" s="4" t="s">
        <v>4481</v>
      </c>
    </row>
    <row r="772" spans="1:61" s="1" customFormat="1" ht="12.75">
      <c r="A772" s="39" t="s">
        <v>4010</v>
      </c>
      <c r="B772" s="39" t="s">
        <v>1931</v>
      </c>
      <c r="C772" s="50" t="s">
        <v>2830</v>
      </c>
      <c r="D772" s="39" t="s">
        <v>4402</v>
      </c>
      <c r="E772" s="39" t="s">
        <v>1936</v>
      </c>
      <c r="F772" s="39" t="s">
        <v>1263</v>
      </c>
      <c r="G772" s="11">
        <v>493</v>
      </c>
      <c r="H772" s="6">
        <v>510</v>
      </c>
      <c r="I772" s="56">
        <f t="shared" si="29"/>
        <v>0.0012369933784472096</v>
      </c>
      <c r="J772" s="7">
        <v>97.4</v>
      </c>
      <c r="K772" s="4">
        <v>94.65</v>
      </c>
      <c r="L772" s="6">
        <v>261</v>
      </c>
      <c r="M772" s="6">
        <v>215</v>
      </c>
      <c r="N772" s="7">
        <v>25</v>
      </c>
      <c r="O772" s="5">
        <v>35248</v>
      </c>
      <c r="P772" s="8" t="s">
        <v>1262</v>
      </c>
      <c r="Q772" s="39" t="s">
        <v>3653</v>
      </c>
      <c r="R772" s="4" t="s">
        <v>1931</v>
      </c>
      <c r="S772" s="4" t="s">
        <v>1299</v>
      </c>
      <c r="T772" s="4" t="s">
        <v>2373</v>
      </c>
      <c r="U772" s="8" t="s">
        <v>898</v>
      </c>
      <c r="V772" s="34" t="s">
        <v>4011</v>
      </c>
      <c r="W772" s="21" t="s">
        <v>3529</v>
      </c>
      <c r="BC772" s="1" t="s">
        <v>2466</v>
      </c>
      <c r="BD772" s="1" t="s">
        <v>2021</v>
      </c>
      <c r="BE772" s="1" t="s">
        <v>2781</v>
      </c>
      <c r="BI772" s="4" t="s">
        <v>4481</v>
      </c>
    </row>
    <row r="773" spans="1:61" s="1" customFormat="1" ht="12.75">
      <c r="A773" s="39" t="s">
        <v>3880</v>
      </c>
      <c r="B773" s="39" t="s">
        <v>464</v>
      </c>
      <c r="C773" s="50" t="s">
        <v>3886</v>
      </c>
      <c r="D773" s="39" t="s">
        <v>4402</v>
      </c>
      <c r="E773" s="39" t="s">
        <v>3890</v>
      </c>
      <c r="F773" s="39" t="s">
        <v>1263</v>
      </c>
      <c r="G773" s="11">
        <v>682</v>
      </c>
      <c r="H773" s="6">
        <v>707</v>
      </c>
      <c r="I773" s="56">
        <f t="shared" si="29"/>
        <v>0.0017694104324439096</v>
      </c>
      <c r="J773" s="7">
        <v>98.19</v>
      </c>
      <c r="K773" s="4">
        <v>98.66</v>
      </c>
      <c r="L773" s="6">
        <v>120</v>
      </c>
      <c r="M773" s="6"/>
      <c r="N773" s="7"/>
      <c r="O773" s="5">
        <v>38652</v>
      </c>
      <c r="P773" s="8"/>
      <c r="Q773" s="39" t="s">
        <v>3887</v>
      </c>
      <c r="R773" s="4" t="s">
        <v>464</v>
      </c>
      <c r="S773" s="4" t="s">
        <v>4720</v>
      </c>
      <c r="T773" s="4" t="s">
        <v>3074</v>
      </c>
      <c r="U773" s="8" t="s">
        <v>3881</v>
      </c>
      <c r="V773" s="34" t="s">
        <v>3882</v>
      </c>
      <c r="W773" s="21" t="s">
        <v>3883</v>
      </c>
      <c r="BC773" s="1" t="s">
        <v>3884</v>
      </c>
      <c r="BD773" s="1" t="s">
        <v>3885</v>
      </c>
      <c r="BE773" s="1" t="s">
        <v>3888</v>
      </c>
      <c r="BF773" s="1" t="s">
        <v>3889</v>
      </c>
      <c r="BI773" s="4" t="s">
        <v>1749</v>
      </c>
    </row>
    <row r="774" spans="1:61" ht="12.75">
      <c r="A774" s="39" t="s">
        <v>4012</v>
      </c>
      <c r="B774" s="39" t="s">
        <v>1931</v>
      </c>
      <c r="C774" s="39" t="s">
        <v>1486</v>
      </c>
      <c r="D774" s="39" t="s">
        <v>4402</v>
      </c>
      <c r="E774" s="39" t="s">
        <v>2786</v>
      </c>
      <c r="F774" s="39" t="s">
        <v>1263</v>
      </c>
      <c r="G774" s="7">
        <v>597</v>
      </c>
      <c r="H774" s="4">
        <v>642</v>
      </c>
      <c r="I774" s="56">
        <f t="shared" si="29"/>
        <v>0.0032191143858645113</v>
      </c>
      <c r="J774" s="7">
        <v>97.8</v>
      </c>
      <c r="K774" s="4">
        <v>97.09</v>
      </c>
      <c r="L774" s="6">
        <v>213</v>
      </c>
      <c r="M774" s="6"/>
      <c r="N774" s="7">
        <v>200</v>
      </c>
      <c r="O774" s="5">
        <v>35887</v>
      </c>
      <c r="P774" s="8" t="s">
        <v>4327</v>
      </c>
      <c r="Q774" s="39" t="s">
        <v>26</v>
      </c>
      <c r="R774" s="4" t="s">
        <v>1931</v>
      </c>
      <c r="S774" s="4" t="s">
        <v>1299</v>
      </c>
      <c r="T774" s="4" t="s">
        <v>2974</v>
      </c>
      <c r="U774" s="8" t="s">
        <v>399</v>
      </c>
      <c r="V774" s="34" t="s">
        <v>4013</v>
      </c>
      <c r="W774" s="32" t="s">
        <v>398</v>
      </c>
      <c r="BC774" s="4" t="s">
        <v>4278</v>
      </c>
      <c r="BD774" s="21" t="s">
        <v>1576</v>
      </c>
      <c r="BE774" s="21" t="s">
        <v>397</v>
      </c>
      <c r="BF774" s="21" t="s">
        <v>2466</v>
      </c>
      <c r="BI774" s="4" t="s">
        <v>4481</v>
      </c>
    </row>
    <row r="775" spans="1:66" s="1" customFormat="1" ht="12.75">
      <c r="A775" s="39" t="s">
        <v>4014</v>
      </c>
      <c r="B775" s="39" t="s">
        <v>2512</v>
      </c>
      <c r="C775" s="39" t="s">
        <v>3219</v>
      </c>
      <c r="D775" s="39" t="s">
        <v>4402</v>
      </c>
      <c r="E775" s="39" t="s">
        <v>1876</v>
      </c>
      <c r="F775" s="39" t="s">
        <v>3251</v>
      </c>
      <c r="G775" s="7">
        <v>345</v>
      </c>
      <c r="H775" s="4">
        <v>347</v>
      </c>
      <c r="I775" s="56">
        <f t="shared" si="29"/>
        <v>0.0001488981536628946</v>
      </c>
      <c r="J775" s="7">
        <v>34.9</v>
      </c>
      <c r="K775" s="4">
        <v>91.45</v>
      </c>
      <c r="L775" s="6">
        <v>3820</v>
      </c>
      <c r="M775" s="6"/>
      <c r="N775" s="7">
        <v>850</v>
      </c>
      <c r="O775" s="5">
        <v>35761</v>
      </c>
      <c r="P775" s="8" t="s">
        <v>1934</v>
      </c>
      <c r="Q775" s="39" t="s">
        <v>4215</v>
      </c>
      <c r="R775" s="4" t="s">
        <v>1931</v>
      </c>
      <c r="S775" s="4" t="s">
        <v>27</v>
      </c>
      <c r="T775" s="4" t="s">
        <v>2509</v>
      </c>
      <c r="U775" s="8" t="s">
        <v>2511</v>
      </c>
      <c r="V775" s="34" t="s">
        <v>4015</v>
      </c>
      <c r="W775" s="4" t="s">
        <v>1856</v>
      </c>
      <c r="BC775" s="1" t="s">
        <v>4316</v>
      </c>
      <c r="BD775" s="1" t="s">
        <v>4384</v>
      </c>
      <c r="BE775" s="1" t="s">
        <v>2510</v>
      </c>
      <c r="BF775" s="1" t="s">
        <v>4279</v>
      </c>
      <c r="BI775" s="4" t="s">
        <v>4481</v>
      </c>
      <c r="BM775" s="21"/>
      <c r="BN775" s="21"/>
    </row>
    <row r="776" spans="1:61" s="1" customFormat="1" ht="12.75">
      <c r="A776" s="39" t="s">
        <v>45</v>
      </c>
      <c r="B776" s="39" t="s">
        <v>1931</v>
      </c>
      <c r="C776" s="39" t="s">
        <v>1691</v>
      </c>
      <c r="D776" s="39" t="s">
        <v>1251</v>
      </c>
      <c r="E776" s="39" t="s">
        <v>4709</v>
      </c>
      <c r="F776" s="39" t="s">
        <v>87</v>
      </c>
      <c r="G776" s="11">
        <v>1628</v>
      </c>
      <c r="H776" s="6">
        <v>38728</v>
      </c>
      <c r="I776" s="56">
        <f t="shared" si="29"/>
        <v>0.6987343679373211</v>
      </c>
      <c r="J776" s="7">
        <v>63</v>
      </c>
      <c r="K776" s="4">
        <v>717.8</v>
      </c>
      <c r="L776" s="6">
        <v>8000</v>
      </c>
      <c r="M776" s="6"/>
      <c r="N776" s="7"/>
      <c r="O776" s="5">
        <v>34457</v>
      </c>
      <c r="P776" s="8"/>
      <c r="Q776" s="39" t="s">
        <v>1846</v>
      </c>
      <c r="R776" s="4" t="s">
        <v>1931</v>
      </c>
      <c r="S776" s="4" t="s">
        <v>1305</v>
      </c>
      <c r="T776" s="4" t="s">
        <v>343</v>
      </c>
      <c r="U776" s="8" t="s">
        <v>187</v>
      </c>
      <c r="V776" s="34" t="s">
        <v>46</v>
      </c>
      <c r="W776" s="4" t="s">
        <v>1559</v>
      </c>
      <c r="BC776" s="1" t="s">
        <v>186</v>
      </c>
      <c r="BD776" s="1" t="s">
        <v>3166</v>
      </c>
      <c r="BE776" s="1" t="s">
        <v>923</v>
      </c>
      <c r="BF776" s="1" t="s">
        <v>4304</v>
      </c>
      <c r="BG776" s="1" t="s">
        <v>4280</v>
      </c>
      <c r="BI776" s="4" t="s">
        <v>4481</v>
      </c>
    </row>
    <row r="777" spans="1:61" s="1" customFormat="1" ht="12.75">
      <c r="A777" s="39" t="s">
        <v>47</v>
      </c>
      <c r="B777" s="39" t="s">
        <v>1931</v>
      </c>
      <c r="C777" s="39" t="s">
        <v>1691</v>
      </c>
      <c r="D777" s="39" t="s">
        <v>1251</v>
      </c>
      <c r="E777" s="39" t="s">
        <v>4709</v>
      </c>
      <c r="F777" s="39" t="s">
        <v>87</v>
      </c>
      <c r="G777" s="11">
        <v>1575</v>
      </c>
      <c r="H777" s="6">
        <v>38780</v>
      </c>
      <c r="I777" s="56">
        <f t="shared" si="29"/>
        <v>0.7007251153592617</v>
      </c>
      <c r="J777" s="7">
        <v>63.4</v>
      </c>
      <c r="K777" s="4">
        <v>717.78</v>
      </c>
      <c r="L777" s="6">
        <v>8000</v>
      </c>
      <c r="M777" s="6"/>
      <c r="N777" s="7"/>
      <c r="O777" s="5">
        <v>34890</v>
      </c>
      <c r="P777" s="8"/>
      <c r="Q777" s="39" t="s">
        <v>1846</v>
      </c>
      <c r="R777" s="4" t="s">
        <v>1931</v>
      </c>
      <c r="S777" s="4" t="s">
        <v>1305</v>
      </c>
      <c r="T777" s="4" t="s">
        <v>343</v>
      </c>
      <c r="U777" s="8" t="s">
        <v>1560</v>
      </c>
      <c r="V777" s="34" t="s">
        <v>48</v>
      </c>
      <c r="W777" s="4" t="s">
        <v>1559</v>
      </c>
      <c r="BC777" s="1" t="s">
        <v>4280</v>
      </c>
      <c r="BD777" s="1" t="s">
        <v>4016</v>
      </c>
      <c r="BE777" s="1" t="s">
        <v>923</v>
      </c>
      <c r="BF777" s="1" t="s">
        <v>4304</v>
      </c>
      <c r="BI777" s="4" t="s">
        <v>4481</v>
      </c>
    </row>
    <row r="778" spans="1:61" s="1" customFormat="1" ht="12.75">
      <c r="A778" s="39" t="s">
        <v>4305</v>
      </c>
      <c r="B778" s="39" t="s">
        <v>1931</v>
      </c>
      <c r="C778" s="39" t="s">
        <v>1691</v>
      </c>
      <c r="D778" s="39" t="s">
        <v>1251</v>
      </c>
      <c r="E778" s="39" t="s">
        <v>4709</v>
      </c>
      <c r="F778" s="39" t="s">
        <v>87</v>
      </c>
      <c r="G778" s="11">
        <v>1210</v>
      </c>
      <c r="H778" s="6">
        <v>38740</v>
      </c>
      <c r="I778" s="56">
        <f t="shared" si="29"/>
        <v>0.7122793698994117</v>
      </c>
      <c r="J778" s="7">
        <v>64.7</v>
      </c>
      <c r="K778" s="4">
        <v>709.61</v>
      </c>
      <c r="L778" s="6">
        <v>8000</v>
      </c>
      <c r="M778" s="6"/>
      <c r="N778" s="7"/>
      <c r="O778" s="5">
        <v>35742</v>
      </c>
      <c r="P778" s="8"/>
      <c r="Q778" s="39" t="s">
        <v>1846</v>
      </c>
      <c r="R778" s="4" t="s">
        <v>1931</v>
      </c>
      <c r="S778" s="4" t="s">
        <v>1305</v>
      </c>
      <c r="T778" s="4" t="s">
        <v>1202</v>
      </c>
      <c r="U778" s="8" t="s">
        <v>1201</v>
      </c>
      <c r="V778" s="34" t="s">
        <v>44</v>
      </c>
      <c r="W778" s="4" t="s">
        <v>1559</v>
      </c>
      <c r="BC778" s="1" t="s">
        <v>4281</v>
      </c>
      <c r="BD778" s="1" t="s">
        <v>4016</v>
      </c>
      <c r="BE778" s="1" t="s">
        <v>923</v>
      </c>
      <c r="BF778" s="1" t="s">
        <v>4304</v>
      </c>
      <c r="BI778" s="4" t="s">
        <v>4481</v>
      </c>
    </row>
    <row r="779" spans="1:61" ht="12.75">
      <c r="A779" s="39" t="s">
        <v>49</v>
      </c>
      <c r="B779" s="39" t="s">
        <v>1831</v>
      </c>
      <c r="C779" s="39" t="s">
        <v>2050</v>
      </c>
      <c r="D779" s="39" t="s">
        <v>1251</v>
      </c>
      <c r="E779" s="39" t="s">
        <v>575</v>
      </c>
      <c r="F779" s="39" t="s">
        <v>3251</v>
      </c>
      <c r="G779" s="7">
        <v>844</v>
      </c>
      <c r="H779" s="7">
        <v>864</v>
      </c>
      <c r="I779" s="56">
        <f t="shared" si="29"/>
        <v>0.0013842746400885937</v>
      </c>
      <c r="J779" s="7">
        <v>71</v>
      </c>
      <c r="K779" s="7">
        <v>102</v>
      </c>
      <c r="L779" s="6">
        <v>3200</v>
      </c>
      <c r="M779" s="6"/>
      <c r="N779" s="4"/>
      <c r="O779" s="5">
        <v>38148</v>
      </c>
      <c r="P779" s="8"/>
      <c r="Q779" s="39" t="s">
        <v>573</v>
      </c>
      <c r="R779" s="4" t="s">
        <v>2600</v>
      </c>
      <c r="S779" s="4" t="s">
        <v>4721</v>
      </c>
      <c r="T779" s="4" t="s">
        <v>574</v>
      </c>
      <c r="U779" s="8" t="s">
        <v>572</v>
      </c>
      <c r="V779" s="34" t="s">
        <v>50</v>
      </c>
      <c r="W779" s="4" t="s">
        <v>576</v>
      </c>
      <c r="BC779" s="4" t="s">
        <v>4072</v>
      </c>
      <c r="BD779" s="21" t="s">
        <v>571</v>
      </c>
      <c r="BE779" s="21" t="s">
        <v>570</v>
      </c>
      <c r="BF779" s="21" t="s">
        <v>4283</v>
      </c>
      <c r="BI779" s="4" t="s">
        <v>1729</v>
      </c>
    </row>
    <row r="780" spans="1:61" s="1" customFormat="1" ht="12.75">
      <c r="A780" s="39" t="s">
        <v>51</v>
      </c>
      <c r="B780" s="39" t="s">
        <v>1831</v>
      </c>
      <c r="C780" s="39" t="s">
        <v>2050</v>
      </c>
      <c r="D780" s="39" t="s">
        <v>1251</v>
      </c>
      <c r="E780" s="39" t="s">
        <v>2771</v>
      </c>
      <c r="F780" s="39" t="s">
        <v>3251</v>
      </c>
      <c r="G780" s="11">
        <v>846</v>
      </c>
      <c r="H780" s="6">
        <v>854</v>
      </c>
      <c r="I780" s="56">
        <f t="shared" si="29"/>
        <v>0.000554016620498615</v>
      </c>
      <c r="J780" s="7">
        <v>71</v>
      </c>
      <c r="K780" s="4">
        <v>101.93</v>
      </c>
      <c r="L780" s="6">
        <v>3250</v>
      </c>
      <c r="M780" s="6"/>
      <c r="N780" s="7"/>
      <c r="O780" s="5">
        <v>36559</v>
      </c>
      <c r="P780" s="8"/>
      <c r="Q780" s="39" t="s">
        <v>2770</v>
      </c>
      <c r="R780" s="4" t="s">
        <v>2600</v>
      </c>
      <c r="S780" s="4" t="s">
        <v>4721</v>
      </c>
      <c r="T780" s="4" t="s">
        <v>660</v>
      </c>
      <c r="U780" s="8" t="s">
        <v>4705</v>
      </c>
      <c r="V780" s="34" t="s">
        <v>52</v>
      </c>
      <c r="W780" s="4" t="s">
        <v>2772</v>
      </c>
      <c r="BC780" s="4" t="s">
        <v>2571</v>
      </c>
      <c r="BD780" s="1" t="s">
        <v>2769</v>
      </c>
      <c r="BE780" s="1" t="s">
        <v>2773</v>
      </c>
      <c r="BF780" s="1" t="s">
        <v>4282</v>
      </c>
      <c r="BI780" s="4" t="s">
        <v>4481</v>
      </c>
    </row>
    <row r="781" spans="1:61" s="1" customFormat="1" ht="12.75">
      <c r="A781" s="39" t="s">
        <v>3891</v>
      </c>
      <c r="B781" s="39" t="s">
        <v>271</v>
      </c>
      <c r="C781" s="48" t="s">
        <v>3892</v>
      </c>
      <c r="D781" s="39" t="s">
        <v>103</v>
      </c>
      <c r="E781" s="39" t="s">
        <v>2768</v>
      </c>
      <c r="F781" s="39" t="s">
        <v>1263</v>
      </c>
      <c r="G781" s="11">
        <v>760</v>
      </c>
      <c r="H781" s="6">
        <v>768</v>
      </c>
      <c r="I781" s="56">
        <f t="shared" si="29"/>
        <v>0.000560695262125035</v>
      </c>
      <c r="J781" s="7">
        <v>98.19</v>
      </c>
      <c r="K781" s="4">
        <v>100.12</v>
      </c>
      <c r="L781" s="6">
        <v>38</v>
      </c>
      <c r="M781" s="6"/>
      <c r="N781" s="7"/>
      <c r="O781" s="5">
        <v>33436</v>
      </c>
      <c r="P781" s="8"/>
      <c r="Q781" s="39" t="s">
        <v>3897</v>
      </c>
      <c r="R781" s="4" t="s">
        <v>271</v>
      </c>
      <c r="S781" s="4" t="s">
        <v>4719</v>
      </c>
      <c r="T781" s="4" t="s">
        <v>2024</v>
      </c>
      <c r="U781" s="8" t="s">
        <v>3893</v>
      </c>
      <c r="V781" s="34" t="s">
        <v>3894</v>
      </c>
      <c r="W781" s="4" t="s">
        <v>3896</v>
      </c>
      <c r="BC781" s="4" t="s">
        <v>3898</v>
      </c>
      <c r="BD781" s="1" t="s">
        <v>3895</v>
      </c>
      <c r="BE781" s="1" t="s">
        <v>3899</v>
      </c>
      <c r="BI781" s="4" t="s">
        <v>1749</v>
      </c>
    </row>
    <row r="782" spans="1:61" s="1" customFormat="1" ht="12.75">
      <c r="A782" s="39" t="s">
        <v>53</v>
      </c>
      <c r="B782" s="39" t="s">
        <v>504</v>
      </c>
      <c r="C782" s="39" t="s">
        <v>4493</v>
      </c>
      <c r="D782" s="39" t="s">
        <v>629</v>
      </c>
      <c r="E782" s="39" t="s">
        <v>1298</v>
      </c>
      <c r="F782" s="39" t="s">
        <v>2497</v>
      </c>
      <c r="G782" s="11">
        <v>35782</v>
      </c>
      <c r="H782" s="6">
        <v>35790</v>
      </c>
      <c r="I782" s="56">
        <f t="shared" si="29"/>
        <v>9.48856627763545E-05</v>
      </c>
      <c r="J782" s="7">
        <v>0.06</v>
      </c>
      <c r="K782" s="4">
        <v>1436.08</v>
      </c>
      <c r="L782" s="6">
        <v>1743</v>
      </c>
      <c r="M782" s="6">
        <v>1078</v>
      </c>
      <c r="N782" s="11">
        <v>2900</v>
      </c>
      <c r="O782" s="5">
        <v>35255</v>
      </c>
      <c r="P782" s="8" t="s">
        <v>2864</v>
      </c>
      <c r="Q782" s="39" t="s">
        <v>4599</v>
      </c>
      <c r="R782" s="4" t="s">
        <v>30</v>
      </c>
      <c r="S782" s="4" t="s">
        <v>4719</v>
      </c>
      <c r="T782" s="4" t="s">
        <v>1296</v>
      </c>
      <c r="U782" s="8" t="s">
        <v>505</v>
      </c>
      <c r="V782" s="34" t="s">
        <v>54</v>
      </c>
      <c r="W782" s="4" t="s">
        <v>4494</v>
      </c>
      <c r="BC782" s="4" t="s">
        <v>184</v>
      </c>
      <c r="BD782" s="1" t="s">
        <v>2021</v>
      </c>
      <c r="BE782" s="1" t="s">
        <v>2787</v>
      </c>
      <c r="BF782" s="1" t="s">
        <v>2466</v>
      </c>
      <c r="BI782" s="4" t="s">
        <v>2496</v>
      </c>
    </row>
    <row r="783" spans="1:61" ht="12.75">
      <c r="A783" s="39" t="s">
        <v>55</v>
      </c>
      <c r="B783" s="39" t="s">
        <v>1931</v>
      </c>
      <c r="C783" s="39" t="s">
        <v>137</v>
      </c>
      <c r="D783" s="39" t="s">
        <v>1251</v>
      </c>
      <c r="E783" s="39" t="s">
        <v>1298</v>
      </c>
      <c r="F783" s="39" t="s">
        <v>2762</v>
      </c>
      <c r="G783" s="11">
        <v>35769</v>
      </c>
      <c r="H783" s="6">
        <v>35801</v>
      </c>
      <c r="I783" s="56">
        <f t="shared" si="29"/>
        <v>0.00037955165460799433</v>
      </c>
      <c r="J783" s="7">
        <v>3.32</v>
      </c>
      <c r="K783" s="4">
        <v>1436.05</v>
      </c>
      <c r="L783" s="6">
        <v>3200</v>
      </c>
      <c r="M783" s="6">
        <v>1540</v>
      </c>
      <c r="N783" s="7" t="s">
        <v>1724</v>
      </c>
      <c r="O783" s="5">
        <v>36488</v>
      </c>
      <c r="P783" s="8" t="s">
        <v>1661</v>
      </c>
      <c r="Q783" s="39" t="s">
        <v>1846</v>
      </c>
      <c r="R783" s="4" t="s">
        <v>1931</v>
      </c>
      <c r="S783" s="4" t="s">
        <v>1305</v>
      </c>
      <c r="T783" s="4" t="s">
        <v>3140</v>
      </c>
      <c r="U783" s="8" t="s">
        <v>4299</v>
      </c>
      <c r="V783" s="34" t="s">
        <v>56</v>
      </c>
      <c r="W783" s="4" t="s">
        <v>2634</v>
      </c>
      <c r="BC783" s="4" t="s">
        <v>3803</v>
      </c>
      <c r="BD783" s="21" t="s">
        <v>135</v>
      </c>
      <c r="BE783" s="21" t="s">
        <v>2466</v>
      </c>
      <c r="BF783" s="21" t="s">
        <v>4284</v>
      </c>
      <c r="BG783" s="21" t="s">
        <v>971</v>
      </c>
      <c r="BI783" s="4" t="s">
        <v>413</v>
      </c>
    </row>
    <row r="784" spans="1:61" s="1" customFormat="1" ht="12.75">
      <c r="A784" s="39" t="s">
        <v>57</v>
      </c>
      <c r="B784" s="39" t="s">
        <v>1931</v>
      </c>
      <c r="C784" s="39" t="s">
        <v>137</v>
      </c>
      <c r="D784" s="39" t="s">
        <v>1251</v>
      </c>
      <c r="E784" s="39" t="s">
        <v>1298</v>
      </c>
      <c r="F784" s="39" t="s">
        <v>1297</v>
      </c>
      <c r="G784" s="11">
        <v>35780</v>
      </c>
      <c r="H784" s="6">
        <v>35800</v>
      </c>
      <c r="I784" s="56">
        <f t="shared" si="29"/>
        <v>0.00023719165085388995</v>
      </c>
      <c r="J784" s="7">
        <v>0</v>
      </c>
      <c r="K784" s="4">
        <v>1436.27</v>
      </c>
      <c r="L784" s="6">
        <v>3200</v>
      </c>
      <c r="M784" s="6">
        <v>1545</v>
      </c>
      <c r="N784" s="7" t="s">
        <v>1725</v>
      </c>
      <c r="O784" s="5">
        <v>37973</v>
      </c>
      <c r="P784" s="8" t="s">
        <v>1661</v>
      </c>
      <c r="Q784" s="39" t="s">
        <v>1846</v>
      </c>
      <c r="R784" s="4" t="s">
        <v>1931</v>
      </c>
      <c r="S784" s="4" t="s">
        <v>1305</v>
      </c>
      <c r="T784" s="4" t="s">
        <v>3802</v>
      </c>
      <c r="U784" s="8" t="s">
        <v>3801</v>
      </c>
      <c r="V784" s="34" t="s">
        <v>58</v>
      </c>
      <c r="W784" s="4" t="s">
        <v>2634</v>
      </c>
      <c r="BC784" s="4" t="s">
        <v>3803</v>
      </c>
      <c r="BD784" s="1" t="s">
        <v>3804</v>
      </c>
      <c r="BE784" s="21" t="s">
        <v>2632</v>
      </c>
      <c r="BG784" s="1" t="s">
        <v>971</v>
      </c>
      <c r="BI784" s="4" t="s">
        <v>4481</v>
      </c>
    </row>
    <row r="785" spans="1:61" s="1" customFormat="1" ht="12.75">
      <c r="A785" s="39" t="s">
        <v>59</v>
      </c>
      <c r="B785" s="39" t="s">
        <v>1931</v>
      </c>
      <c r="C785" s="39" t="s">
        <v>137</v>
      </c>
      <c r="D785" s="39" t="s">
        <v>1251</v>
      </c>
      <c r="E785" s="39" t="s">
        <v>1298</v>
      </c>
      <c r="F785" s="39" t="s">
        <v>138</v>
      </c>
      <c r="G785" s="11">
        <v>35774</v>
      </c>
      <c r="H785" s="6">
        <v>35798</v>
      </c>
      <c r="I785" s="56">
        <f t="shared" si="29"/>
        <v>0.0002846569883290635</v>
      </c>
      <c r="J785" s="7">
        <v>2.77</v>
      </c>
      <c r="K785" s="4">
        <v>1436.1</v>
      </c>
      <c r="L785" s="6">
        <v>3200</v>
      </c>
      <c r="M785" s="6">
        <v>1545</v>
      </c>
      <c r="N785" s="7" t="s">
        <v>1726</v>
      </c>
      <c r="O785" s="5">
        <v>34509</v>
      </c>
      <c r="P785" s="8" t="s">
        <v>1661</v>
      </c>
      <c r="Q785" s="39" t="s">
        <v>1846</v>
      </c>
      <c r="R785" s="4" t="s">
        <v>1931</v>
      </c>
      <c r="S785" s="4" t="s">
        <v>1305</v>
      </c>
      <c r="T785" s="4" t="s">
        <v>1667</v>
      </c>
      <c r="U785" s="8" t="s">
        <v>136</v>
      </c>
      <c r="V785" s="34" t="s">
        <v>60</v>
      </c>
      <c r="W785" s="4" t="s">
        <v>1295</v>
      </c>
      <c r="BC785" s="4" t="s">
        <v>3803</v>
      </c>
      <c r="BD785" s="1" t="s">
        <v>135</v>
      </c>
      <c r="BE785" s="1" t="s">
        <v>2466</v>
      </c>
      <c r="BG785" s="1" t="s">
        <v>971</v>
      </c>
      <c r="BI785" s="4" t="s">
        <v>413</v>
      </c>
    </row>
    <row r="786" spans="1:61" ht="12.75">
      <c r="A786" s="39" t="s">
        <v>61</v>
      </c>
      <c r="B786" s="39" t="s">
        <v>1931</v>
      </c>
      <c r="C786" s="39" t="s">
        <v>137</v>
      </c>
      <c r="D786" s="39" t="s">
        <v>1251</v>
      </c>
      <c r="E786" s="39" t="s">
        <v>1298</v>
      </c>
      <c r="F786" s="39" t="s">
        <v>140</v>
      </c>
      <c r="G786" s="11">
        <v>35763</v>
      </c>
      <c r="H786" s="6">
        <v>35774</v>
      </c>
      <c r="I786" s="56">
        <f t="shared" si="29"/>
        <v>0.00013052196922054652</v>
      </c>
      <c r="J786" s="7">
        <v>3.34</v>
      </c>
      <c r="K786" s="4">
        <v>1435.22</v>
      </c>
      <c r="L786" s="6">
        <v>3200</v>
      </c>
      <c r="M786" s="6">
        <v>1545</v>
      </c>
      <c r="N786" s="7" t="s">
        <v>1725</v>
      </c>
      <c r="O786" s="5">
        <v>34728</v>
      </c>
      <c r="P786" s="8" t="s">
        <v>1661</v>
      </c>
      <c r="Q786" s="39" t="s">
        <v>1846</v>
      </c>
      <c r="R786" s="4" t="s">
        <v>1931</v>
      </c>
      <c r="S786" s="4" t="s">
        <v>1305</v>
      </c>
      <c r="T786" s="4" t="s">
        <v>3140</v>
      </c>
      <c r="U786" s="8" t="s">
        <v>139</v>
      </c>
      <c r="V786" s="34" t="s">
        <v>62</v>
      </c>
      <c r="W786" s="4" t="s">
        <v>2634</v>
      </c>
      <c r="BC786" s="4" t="s">
        <v>3803</v>
      </c>
      <c r="BD786" s="21" t="s">
        <v>135</v>
      </c>
      <c r="BE786" s="21" t="s">
        <v>2466</v>
      </c>
      <c r="BG786" s="21" t="s">
        <v>971</v>
      </c>
      <c r="BI786" s="4" t="s">
        <v>413</v>
      </c>
    </row>
    <row r="787" spans="1:61" s="1" customFormat="1" ht="12.75">
      <c r="A787" s="39" t="s">
        <v>218</v>
      </c>
      <c r="B787" s="39" t="s">
        <v>1931</v>
      </c>
      <c r="C787" s="39" t="s">
        <v>137</v>
      </c>
      <c r="D787" s="39" t="s">
        <v>1251</v>
      </c>
      <c r="E787" s="39" t="s">
        <v>1298</v>
      </c>
      <c r="F787" s="39" t="s">
        <v>2187</v>
      </c>
      <c r="G787" s="11">
        <v>35765</v>
      </c>
      <c r="H787" s="6">
        <v>35807</v>
      </c>
      <c r="I787" s="56">
        <f t="shared" si="29"/>
        <v>0.0004981497295758611</v>
      </c>
      <c r="J787" s="7">
        <v>3.41</v>
      </c>
      <c r="K787" s="4">
        <v>1436.1</v>
      </c>
      <c r="L787" s="6">
        <v>3200</v>
      </c>
      <c r="M787" s="6">
        <v>1545</v>
      </c>
      <c r="N787" s="7" t="s">
        <v>1725</v>
      </c>
      <c r="O787" s="5">
        <v>34850</v>
      </c>
      <c r="P787" s="8" t="s">
        <v>1661</v>
      </c>
      <c r="Q787" s="39" t="s">
        <v>1846</v>
      </c>
      <c r="R787" s="4" t="s">
        <v>1931</v>
      </c>
      <c r="S787" s="4" t="s">
        <v>1305</v>
      </c>
      <c r="T787" s="4" t="s">
        <v>3140</v>
      </c>
      <c r="U787" s="8" t="s">
        <v>2186</v>
      </c>
      <c r="V787" s="34" t="s">
        <v>219</v>
      </c>
      <c r="W787" s="4" t="s">
        <v>2634</v>
      </c>
      <c r="BC787" s="4" t="s">
        <v>3803</v>
      </c>
      <c r="BD787" s="1" t="s">
        <v>135</v>
      </c>
      <c r="BE787" s="1" t="s">
        <v>2466</v>
      </c>
      <c r="BG787" s="1" t="s">
        <v>971</v>
      </c>
      <c r="BI787" s="4" t="s">
        <v>413</v>
      </c>
    </row>
    <row r="788" spans="1:61" ht="12.75">
      <c r="A788" s="39" t="s">
        <v>220</v>
      </c>
      <c r="B788" s="39" t="s">
        <v>1931</v>
      </c>
      <c r="C788" s="39" t="s">
        <v>137</v>
      </c>
      <c r="D788" s="39" t="s">
        <v>1251</v>
      </c>
      <c r="E788" s="39" t="s">
        <v>1298</v>
      </c>
      <c r="F788" s="39" t="s">
        <v>2189</v>
      </c>
      <c r="G788" s="11">
        <v>35774</v>
      </c>
      <c r="H788" s="6">
        <v>35798</v>
      </c>
      <c r="I788" s="56">
        <f t="shared" si="29"/>
        <v>0.0002846569883290635</v>
      </c>
      <c r="J788" s="7">
        <v>3.51</v>
      </c>
      <c r="K788" s="4">
        <v>1436.09</v>
      </c>
      <c r="L788" s="6">
        <v>3200</v>
      </c>
      <c r="M788" s="6">
        <v>1545</v>
      </c>
      <c r="N788" s="7" t="s">
        <v>1725</v>
      </c>
      <c r="O788" s="5">
        <v>34994</v>
      </c>
      <c r="P788" s="8" t="s">
        <v>1661</v>
      </c>
      <c r="Q788" s="39" t="s">
        <v>1846</v>
      </c>
      <c r="R788" s="4" t="s">
        <v>1931</v>
      </c>
      <c r="S788" s="4" t="s">
        <v>1305</v>
      </c>
      <c r="T788" s="4" t="s">
        <v>3140</v>
      </c>
      <c r="U788" s="8" t="s">
        <v>2188</v>
      </c>
      <c r="V788" s="34" t="s">
        <v>221</v>
      </c>
      <c r="W788" s="4" t="s">
        <v>2634</v>
      </c>
      <c r="BC788" s="4" t="s">
        <v>3803</v>
      </c>
      <c r="BD788" s="21" t="s">
        <v>135</v>
      </c>
      <c r="BE788" s="21" t="s">
        <v>2466</v>
      </c>
      <c r="BG788" s="21" t="s">
        <v>971</v>
      </c>
      <c r="BI788" s="4" t="s">
        <v>413</v>
      </c>
    </row>
    <row r="789" spans="1:61" s="1" customFormat="1" ht="12.75">
      <c r="A789" s="39" t="s">
        <v>222</v>
      </c>
      <c r="B789" s="39" t="s">
        <v>1931</v>
      </c>
      <c r="C789" s="39" t="s">
        <v>137</v>
      </c>
      <c r="D789" s="39" t="s">
        <v>1251</v>
      </c>
      <c r="E789" s="39" t="s">
        <v>1298</v>
      </c>
      <c r="F789" s="39" t="s">
        <v>2191</v>
      </c>
      <c r="G789" s="11">
        <v>35769</v>
      </c>
      <c r="H789" s="6">
        <v>35804</v>
      </c>
      <c r="I789" s="56">
        <f t="shared" si="29"/>
        <v>0.0004151198510312763</v>
      </c>
      <c r="J789" s="7">
        <v>3.7</v>
      </c>
      <c r="K789" s="4">
        <v>1436.11</v>
      </c>
      <c r="L789" s="6">
        <v>3200</v>
      </c>
      <c r="M789" s="6">
        <v>1545</v>
      </c>
      <c r="N789" s="7" t="s">
        <v>1725</v>
      </c>
      <c r="O789" s="5">
        <v>35271</v>
      </c>
      <c r="P789" s="8" t="s">
        <v>1661</v>
      </c>
      <c r="Q789" s="39" t="s">
        <v>1846</v>
      </c>
      <c r="R789" s="4" t="s">
        <v>1931</v>
      </c>
      <c r="S789" s="4" t="s">
        <v>1305</v>
      </c>
      <c r="T789" s="4" t="s">
        <v>3140</v>
      </c>
      <c r="U789" s="8" t="s">
        <v>2190</v>
      </c>
      <c r="V789" s="34" t="s">
        <v>223</v>
      </c>
      <c r="W789" s="4" t="s">
        <v>2634</v>
      </c>
      <c r="BC789" s="4" t="s">
        <v>3803</v>
      </c>
      <c r="BD789" s="1" t="s">
        <v>135</v>
      </c>
      <c r="BE789" s="1" t="s">
        <v>2466</v>
      </c>
      <c r="BG789" s="1" t="s">
        <v>971</v>
      </c>
      <c r="BI789" s="4" t="s">
        <v>413</v>
      </c>
    </row>
    <row r="790" spans="1:61" ht="12.75">
      <c r="A790" s="39" t="s">
        <v>224</v>
      </c>
      <c r="B790" s="39" t="s">
        <v>1931</v>
      </c>
      <c r="C790" s="39" t="s">
        <v>137</v>
      </c>
      <c r="D790" s="39" t="s">
        <v>1251</v>
      </c>
      <c r="E790" s="39" t="s">
        <v>1298</v>
      </c>
      <c r="F790" s="39" t="s">
        <v>217</v>
      </c>
      <c r="G790" s="11">
        <v>35772</v>
      </c>
      <c r="H790" s="6">
        <v>35794</v>
      </c>
      <c r="I790" s="56">
        <f t="shared" si="29"/>
        <v>0.0002609541432401015</v>
      </c>
      <c r="J790" s="7">
        <v>5.24</v>
      </c>
      <c r="K790" s="4">
        <v>1435.94</v>
      </c>
      <c r="L790" s="6">
        <v>3206</v>
      </c>
      <c r="M790" s="6">
        <v>1545</v>
      </c>
      <c r="N790" s="7" t="s">
        <v>1724</v>
      </c>
      <c r="O790" s="5">
        <v>35870</v>
      </c>
      <c r="P790" s="8" t="s">
        <v>1661</v>
      </c>
      <c r="Q790" s="39" t="s">
        <v>1846</v>
      </c>
      <c r="R790" s="4" t="s">
        <v>1931</v>
      </c>
      <c r="S790" s="4" t="s">
        <v>1305</v>
      </c>
      <c r="T790" s="4" t="s">
        <v>3140</v>
      </c>
      <c r="U790" s="8" t="s">
        <v>43</v>
      </c>
      <c r="V790" s="34" t="s">
        <v>225</v>
      </c>
      <c r="W790" s="4" t="s">
        <v>2634</v>
      </c>
      <c r="BC790" s="4" t="s">
        <v>3803</v>
      </c>
      <c r="BD790" s="21" t="s">
        <v>135</v>
      </c>
      <c r="BE790" s="21" t="s">
        <v>2466</v>
      </c>
      <c r="BG790" s="21" t="s">
        <v>971</v>
      </c>
      <c r="BI790" s="4" t="s">
        <v>413</v>
      </c>
    </row>
    <row r="791" spans="1:61" s="1" customFormat="1" ht="12.75">
      <c r="A791" s="39" t="s">
        <v>226</v>
      </c>
      <c r="B791" s="39" t="s">
        <v>1931</v>
      </c>
      <c r="C791" s="39" t="s">
        <v>137</v>
      </c>
      <c r="D791" s="39" t="s">
        <v>1251</v>
      </c>
      <c r="E791" s="39" t="s">
        <v>1298</v>
      </c>
      <c r="F791" s="39" t="s">
        <v>1904</v>
      </c>
      <c r="G791" s="11">
        <v>35767</v>
      </c>
      <c r="H791" s="6">
        <v>35803</v>
      </c>
      <c r="I791" s="56">
        <f t="shared" si="29"/>
        <v>0.0004269956114339936</v>
      </c>
      <c r="J791" s="7">
        <v>5.62</v>
      </c>
      <c r="K791" s="4">
        <v>1436.05</v>
      </c>
      <c r="L791" s="6">
        <v>3200</v>
      </c>
      <c r="M791" s="11">
        <v>1545</v>
      </c>
      <c r="N791" s="7" t="s">
        <v>1724</v>
      </c>
      <c r="O791" s="5">
        <v>36088</v>
      </c>
      <c r="P791" s="8" t="s">
        <v>1661</v>
      </c>
      <c r="Q791" s="39" t="s">
        <v>1846</v>
      </c>
      <c r="R791" s="4" t="s">
        <v>1931</v>
      </c>
      <c r="S791" s="4" t="s">
        <v>1305</v>
      </c>
      <c r="T791" s="4" t="s">
        <v>3140</v>
      </c>
      <c r="U791" s="8" t="s">
        <v>1903</v>
      </c>
      <c r="V791" s="34" t="s">
        <v>227</v>
      </c>
      <c r="W791" s="4" t="s">
        <v>2634</v>
      </c>
      <c r="BC791" s="4" t="s">
        <v>3803</v>
      </c>
      <c r="BD791" s="1" t="s">
        <v>135</v>
      </c>
      <c r="BE791" s="1" t="s">
        <v>2488</v>
      </c>
      <c r="BF791" s="1" t="s">
        <v>2466</v>
      </c>
      <c r="BG791" s="1" t="s">
        <v>971</v>
      </c>
      <c r="BI791" s="4" t="s">
        <v>413</v>
      </c>
    </row>
    <row r="792" spans="1:61" ht="12.75">
      <c r="A792" s="39" t="s">
        <v>818</v>
      </c>
      <c r="B792" s="39" t="s">
        <v>464</v>
      </c>
      <c r="C792" s="39" t="s">
        <v>2956</v>
      </c>
      <c r="D792" s="39" t="s">
        <v>4402</v>
      </c>
      <c r="E792" s="39" t="s">
        <v>1876</v>
      </c>
      <c r="F792" s="39" t="s">
        <v>1263</v>
      </c>
      <c r="G792" s="7">
        <v>676</v>
      </c>
      <c r="H792" s="4">
        <v>694</v>
      </c>
      <c r="I792" s="56">
        <f t="shared" si="29"/>
        <v>0.0012756909992912829</v>
      </c>
      <c r="J792" s="7">
        <v>98.2</v>
      </c>
      <c r="K792" s="4">
        <v>98.45</v>
      </c>
      <c r="L792" s="6">
        <v>80</v>
      </c>
      <c r="M792" s="6"/>
      <c r="N792" s="4">
        <v>240</v>
      </c>
      <c r="O792" s="5">
        <v>37891</v>
      </c>
      <c r="P792" s="8" t="s">
        <v>42</v>
      </c>
      <c r="Q792" s="39" t="s">
        <v>2956</v>
      </c>
      <c r="R792" s="4" t="s">
        <v>464</v>
      </c>
      <c r="S792" s="4" t="s">
        <v>4720</v>
      </c>
      <c r="T792" s="4" t="s">
        <v>3074</v>
      </c>
      <c r="U792" s="8" t="s">
        <v>897</v>
      </c>
      <c r="V792" s="34">
        <v>27943</v>
      </c>
      <c r="W792" s="4" t="s">
        <v>3071</v>
      </c>
      <c r="BC792" s="4" t="s">
        <v>2466</v>
      </c>
      <c r="BD792" s="21" t="s">
        <v>119</v>
      </c>
      <c r="BE792" s="21" t="s">
        <v>3072</v>
      </c>
      <c r="BF792" s="21" t="s">
        <v>817</v>
      </c>
      <c r="BI792" s="4" t="s">
        <v>2654</v>
      </c>
    </row>
    <row r="793" spans="1:61" ht="12.75">
      <c r="A793" s="39" t="s">
        <v>4286</v>
      </c>
      <c r="B793" s="39" t="s">
        <v>2328</v>
      </c>
      <c r="C793" s="39" t="s">
        <v>4661</v>
      </c>
      <c r="D793" s="39" t="s">
        <v>103</v>
      </c>
      <c r="E793" s="39" t="s">
        <v>1677</v>
      </c>
      <c r="F793" s="39" t="s">
        <v>1263</v>
      </c>
      <c r="G793" s="7">
        <v>700</v>
      </c>
      <c r="H793" s="4">
        <v>779</v>
      </c>
      <c r="I793" s="56">
        <f t="shared" si="29"/>
        <v>0.005555946269076587</v>
      </c>
      <c r="J793" s="7">
        <v>98.2</v>
      </c>
      <c r="K793" s="4">
        <v>99.6</v>
      </c>
      <c r="L793" s="6">
        <v>12</v>
      </c>
      <c r="M793" s="6">
        <v>12</v>
      </c>
      <c r="N793" s="4"/>
      <c r="O793" s="5">
        <v>38167</v>
      </c>
      <c r="P793" s="8"/>
      <c r="Q793" s="39" t="s">
        <v>4661</v>
      </c>
      <c r="R793" s="4" t="s">
        <v>2328</v>
      </c>
      <c r="S793" s="4" t="s">
        <v>4721</v>
      </c>
      <c r="T793" s="4" t="s">
        <v>429</v>
      </c>
      <c r="U793" s="8" t="s">
        <v>3352</v>
      </c>
      <c r="V793" s="34" t="s">
        <v>228</v>
      </c>
      <c r="W793" s="4" t="s">
        <v>4662</v>
      </c>
      <c r="BC793" s="4" t="s">
        <v>2466</v>
      </c>
      <c r="BD793" s="21" t="s">
        <v>571</v>
      </c>
      <c r="BE793" s="21" t="s">
        <v>2382</v>
      </c>
      <c r="BF793" s="21" t="s">
        <v>4285</v>
      </c>
      <c r="BI793" s="4" t="s">
        <v>2654</v>
      </c>
    </row>
    <row r="794" spans="1:61" ht="12.75">
      <c r="A794" s="39" t="s">
        <v>3474</v>
      </c>
      <c r="B794" s="39" t="s">
        <v>464</v>
      </c>
      <c r="C794" s="39" t="s">
        <v>2956</v>
      </c>
      <c r="D794" s="39" t="s">
        <v>103</v>
      </c>
      <c r="E794" s="39" t="s">
        <v>3107</v>
      </c>
      <c r="F794" s="39" t="s">
        <v>1263</v>
      </c>
      <c r="G794" s="7">
        <v>677</v>
      </c>
      <c r="H794" s="4">
        <v>695</v>
      </c>
      <c r="I794" s="56">
        <f t="shared" si="29"/>
        <v>0.0012755102040816326</v>
      </c>
      <c r="J794" s="7">
        <v>98.2</v>
      </c>
      <c r="K794" s="4">
        <v>98.49</v>
      </c>
      <c r="L794" s="6">
        <v>70</v>
      </c>
      <c r="M794" s="6"/>
      <c r="N794" s="7" t="s">
        <v>2728</v>
      </c>
      <c r="O794" s="5">
        <v>30742</v>
      </c>
      <c r="P794" s="8" t="s">
        <v>1934</v>
      </c>
      <c r="Q794" s="39" t="s">
        <v>2956</v>
      </c>
      <c r="R794" s="4" t="s">
        <v>464</v>
      </c>
      <c r="S794" s="4" t="s">
        <v>1299</v>
      </c>
      <c r="T794" s="4" t="s">
        <v>2957</v>
      </c>
      <c r="U794" s="8" t="s">
        <v>3070</v>
      </c>
      <c r="V794" s="34" t="s">
        <v>3475</v>
      </c>
      <c r="W794" s="4" t="s">
        <v>2958</v>
      </c>
      <c r="BC794" s="4" t="s">
        <v>2466</v>
      </c>
      <c r="BD794" s="21" t="s">
        <v>2964</v>
      </c>
      <c r="BE794" s="21" t="s">
        <v>2955</v>
      </c>
      <c r="BF794" s="21" t="s">
        <v>2466</v>
      </c>
      <c r="BI794" s="4" t="s">
        <v>4481</v>
      </c>
    </row>
    <row r="795" spans="1:61" s="1" customFormat="1" ht="12.75">
      <c r="A795" s="39" t="s">
        <v>3476</v>
      </c>
      <c r="B795" s="39" t="s">
        <v>464</v>
      </c>
      <c r="C795" s="39" t="s">
        <v>2956</v>
      </c>
      <c r="D795" s="39" t="s">
        <v>103</v>
      </c>
      <c r="E795" s="39" t="s">
        <v>3107</v>
      </c>
      <c r="F795" s="39" t="s">
        <v>1263</v>
      </c>
      <c r="G795" s="7">
        <v>768</v>
      </c>
      <c r="H795" s="4">
        <v>777</v>
      </c>
      <c r="I795" s="56">
        <f t="shared" si="29"/>
        <v>0.0006300315015750788</v>
      </c>
      <c r="J795" s="7">
        <v>98.5</v>
      </c>
      <c r="K795" s="4">
        <v>100.29</v>
      </c>
      <c r="L795" s="6">
        <v>49</v>
      </c>
      <c r="M795" s="6"/>
      <c r="N795" s="7" t="s">
        <v>2728</v>
      </c>
      <c r="O795" s="5">
        <v>33436</v>
      </c>
      <c r="P795" s="8" t="s">
        <v>1934</v>
      </c>
      <c r="Q795" s="39" t="s">
        <v>2956</v>
      </c>
      <c r="R795" s="4" t="s">
        <v>464</v>
      </c>
      <c r="S795" s="4" t="s">
        <v>4719</v>
      </c>
      <c r="T795" s="4" t="s">
        <v>1833</v>
      </c>
      <c r="U795" s="8" t="s">
        <v>2965</v>
      </c>
      <c r="V795" s="34" t="s">
        <v>3477</v>
      </c>
      <c r="W795" s="4" t="s">
        <v>3820</v>
      </c>
      <c r="BC795" s="4" t="s">
        <v>3069</v>
      </c>
      <c r="BD795" s="1" t="s">
        <v>2964</v>
      </c>
      <c r="BE795" s="1" t="s">
        <v>2962</v>
      </c>
      <c r="BF795" s="1" t="s">
        <v>2466</v>
      </c>
      <c r="BI795" s="4" t="s">
        <v>4481</v>
      </c>
    </row>
    <row r="796" spans="1:61" ht="12.75">
      <c r="A796" s="39" t="s">
        <v>3484</v>
      </c>
      <c r="B796" s="39" t="s">
        <v>1931</v>
      </c>
      <c r="C796" s="39" t="s">
        <v>424</v>
      </c>
      <c r="D796" s="39" t="s">
        <v>428</v>
      </c>
      <c r="E796" s="39" t="s">
        <v>425</v>
      </c>
      <c r="F796" s="39" t="s">
        <v>1263</v>
      </c>
      <c r="G796" s="7">
        <v>792</v>
      </c>
      <c r="H796" s="4">
        <v>806</v>
      </c>
      <c r="I796" s="56">
        <f t="shared" si="29"/>
        <v>0.0009764262798158739</v>
      </c>
      <c r="J796" s="7">
        <v>98.6</v>
      </c>
      <c r="K796" s="4">
        <v>100.85</v>
      </c>
      <c r="L796" s="6">
        <v>50</v>
      </c>
      <c r="M796" s="6"/>
      <c r="N796" s="7">
        <v>15</v>
      </c>
      <c r="O796" s="5">
        <v>34238</v>
      </c>
      <c r="P796" s="8" t="s">
        <v>4327</v>
      </c>
      <c r="Q796" s="39" t="s">
        <v>4456</v>
      </c>
      <c r="R796" s="4" t="s">
        <v>464</v>
      </c>
      <c r="S796" s="4" t="s">
        <v>4719</v>
      </c>
      <c r="T796" s="4" t="s">
        <v>1303</v>
      </c>
      <c r="U796" s="8" t="s">
        <v>423</v>
      </c>
      <c r="V796" s="34" t="s">
        <v>3478</v>
      </c>
      <c r="W796" s="4" t="s">
        <v>426</v>
      </c>
      <c r="BC796" s="4" t="s">
        <v>2466</v>
      </c>
      <c r="BE796" s="21" t="s">
        <v>422</v>
      </c>
      <c r="BI796" s="4" t="s">
        <v>4481</v>
      </c>
    </row>
    <row r="797" spans="1:61" ht="12.75">
      <c r="A797" s="39" t="s">
        <v>3479</v>
      </c>
      <c r="B797" s="39" t="s">
        <v>1931</v>
      </c>
      <c r="C797" s="39" t="s">
        <v>424</v>
      </c>
      <c r="D797" s="39" t="s">
        <v>428</v>
      </c>
      <c r="E797" s="39" t="s">
        <v>425</v>
      </c>
      <c r="F797" s="39" t="s">
        <v>3251</v>
      </c>
      <c r="G797" s="7">
        <v>647</v>
      </c>
      <c r="H797" s="4">
        <v>653</v>
      </c>
      <c r="I797" s="56">
        <f t="shared" si="29"/>
        <v>0.00042735042735042735</v>
      </c>
      <c r="J797" s="7">
        <v>64.5</v>
      </c>
      <c r="K797" s="4">
        <v>97.72</v>
      </c>
      <c r="L797" s="6">
        <v>325</v>
      </c>
      <c r="M797" s="6"/>
      <c r="N797" s="7">
        <v>300</v>
      </c>
      <c r="O797" s="5">
        <v>36271</v>
      </c>
      <c r="P797" s="8" t="s">
        <v>892</v>
      </c>
      <c r="Q797" s="39" t="s">
        <v>4456</v>
      </c>
      <c r="R797" s="4" t="s">
        <v>464</v>
      </c>
      <c r="S797" s="4" t="s">
        <v>4721</v>
      </c>
      <c r="T797" s="4" t="s">
        <v>429</v>
      </c>
      <c r="U797" s="8" t="s">
        <v>427</v>
      </c>
      <c r="V797" s="34" t="s">
        <v>3480</v>
      </c>
      <c r="W797" s="4" t="s">
        <v>569</v>
      </c>
      <c r="BC797" s="4" t="s">
        <v>2466</v>
      </c>
      <c r="BE797" s="21" t="s">
        <v>422</v>
      </c>
      <c r="BI797" s="4" t="s">
        <v>4481</v>
      </c>
    </row>
    <row r="798" spans="1:61" ht="12.75">
      <c r="A798" s="39" t="s">
        <v>3481</v>
      </c>
      <c r="B798" s="39" t="s">
        <v>821</v>
      </c>
      <c r="C798" s="39" t="s">
        <v>2830</v>
      </c>
      <c r="D798" s="39" t="s">
        <v>4402</v>
      </c>
      <c r="E798" s="39" t="s">
        <v>2786</v>
      </c>
      <c r="F798" s="39" t="s">
        <v>4272</v>
      </c>
      <c r="G798" s="7">
        <v>186</v>
      </c>
      <c r="H798" s="6">
        <v>470310</v>
      </c>
      <c r="I798" s="56">
        <f t="shared" si="29"/>
        <v>0.9728662599640755</v>
      </c>
      <c r="J798" s="7">
        <v>28.7</v>
      </c>
      <c r="K798" s="4">
        <v>19700.45</v>
      </c>
      <c r="L798" s="6">
        <v>1200</v>
      </c>
      <c r="M798" s="6">
        <v>895</v>
      </c>
      <c r="N798" s="7">
        <v>472</v>
      </c>
      <c r="O798" s="5">
        <v>34639</v>
      </c>
      <c r="P798" s="8"/>
      <c r="Q798" s="39" t="s">
        <v>4366</v>
      </c>
      <c r="R798" s="4" t="s">
        <v>1931</v>
      </c>
      <c r="S798" s="4" t="s">
        <v>1305</v>
      </c>
      <c r="T798" s="4" t="s">
        <v>3189</v>
      </c>
      <c r="U798" s="8" t="s">
        <v>402</v>
      </c>
      <c r="V798" s="34" t="s">
        <v>3482</v>
      </c>
      <c r="W798" s="4" t="s">
        <v>4368</v>
      </c>
      <c r="BC798" s="4" t="s">
        <v>663</v>
      </c>
      <c r="BD798" s="21" t="s">
        <v>4369</v>
      </c>
      <c r="BE798" s="21" t="s">
        <v>400</v>
      </c>
      <c r="BF798" s="21" t="s">
        <v>2466</v>
      </c>
      <c r="BI798" s="4" t="s">
        <v>4481</v>
      </c>
    </row>
    <row r="799" spans="1:61" s="1" customFormat="1" ht="12.75">
      <c r="A799" s="39" t="s">
        <v>2783</v>
      </c>
      <c r="B799" s="39" t="s">
        <v>1931</v>
      </c>
      <c r="C799" s="39" t="s">
        <v>1879</v>
      </c>
      <c r="D799" s="39" t="s">
        <v>4402</v>
      </c>
      <c r="E799" s="39" t="s">
        <v>2786</v>
      </c>
      <c r="F799" s="39" t="s">
        <v>4272</v>
      </c>
      <c r="G799" s="11">
        <v>3144</v>
      </c>
      <c r="H799" s="6">
        <v>347874</v>
      </c>
      <c r="I799" s="56">
        <f t="shared" si="29"/>
        <v>0.9476904975285767</v>
      </c>
      <c r="J799" s="7">
        <v>28.3</v>
      </c>
      <c r="K799" s="9">
        <v>12866.59</v>
      </c>
      <c r="L799" s="6">
        <v>835</v>
      </c>
      <c r="M799" s="6">
        <v>768</v>
      </c>
      <c r="N799" s="7">
        <v>400</v>
      </c>
      <c r="O799" s="5">
        <v>37072</v>
      </c>
      <c r="P799" s="8" t="s">
        <v>4482</v>
      </c>
      <c r="Q799" s="39" t="s">
        <v>2785</v>
      </c>
      <c r="R799" s="4" t="s">
        <v>1931</v>
      </c>
      <c r="S799" s="4" t="s">
        <v>1305</v>
      </c>
      <c r="T799" s="4" t="s">
        <v>2329</v>
      </c>
      <c r="U799" s="8" t="s">
        <v>2784</v>
      </c>
      <c r="V799" s="34" t="s">
        <v>3483</v>
      </c>
      <c r="W799" s="4" t="s">
        <v>3433</v>
      </c>
      <c r="BC799" s="4" t="s">
        <v>3434</v>
      </c>
      <c r="BD799" s="1" t="s">
        <v>2753</v>
      </c>
      <c r="BE799" s="1" t="s">
        <v>2459</v>
      </c>
      <c r="BF799" s="1" t="s">
        <v>2466</v>
      </c>
      <c r="BI799" s="4" t="s">
        <v>4481</v>
      </c>
    </row>
    <row r="800" spans="1:61" s="1" customFormat="1" ht="12.75">
      <c r="A800" s="39" t="s">
        <v>3485</v>
      </c>
      <c r="B800" s="39" t="s">
        <v>1931</v>
      </c>
      <c r="C800" s="39" t="s">
        <v>1599</v>
      </c>
      <c r="D800" s="39" t="s">
        <v>629</v>
      </c>
      <c r="E800" s="39" t="s">
        <v>1298</v>
      </c>
      <c r="F800" s="39" t="s">
        <v>2851</v>
      </c>
      <c r="G800" s="11">
        <v>35776</v>
      </c>
      <c r="H800" s="6">
        <v>35798</v>
      </c>
      <c r="I800" s="56">
        <f t="shared" si="29"/>
        <v>0.0002609293830206134</v>
      </c>
      <c r="J800" s="7">
        <v>0.02</v>
      </c>
      <c r="K800" s="4">
        <v>1436.13</v>
      </c>
      <c r="L800" s="6">
        <v>3582</v>
      </c>
      <c r="M800" s="6">
        <v>2000</v>
      </c>
      <c r="N800" s="7"/>
      <c r="O800" s="5">
        <v>36801</v>
      </c>
      <c r="P800" s="8" t="s">
        <v>2025</v>
      </c>
      <c r="Q800" s="39" t="s">
        <v>4237</v>
      </c>
      <c r="R800" s="4" t="s">
        <v>1931</v>
      </c>
      <c r="S800" s="4" t="s">
        <v>4721</v>
      </c>
      <c r="T800" s="4" t="s">
        <v>2031</v>
      </c>
      <c r="U800" s="8" t="s">
        <v>36</v>
      </c>
      <c r="V800" s="34" t="s">
        <v>4523</v>
      </c>
      <c r="W800" s="4" t="s">
        <v>2054</v>
      </c>
      <c r="BC800" s="4" t="s">
        <v>1598</v>
      </c>
      <c r="BD800" s="21" t="s">
        <v>2053</v>
      </c>
      <c r="BE800" s="21" t="s">
        <v>2466</v>
      </c>
      <c r="BF800" s="21"/>
      <c r="BI800" s="4" t="s">
        <v>413</v>
      </c>
    </row>
    <row r="801" spans="1:61" ht="12.75">
      <c r="A801" s="39" t="s">
        <v>2443</v>
      </c>
      <c r="B801" s="39" t="s">
        <v>1931</v>
      </c>
      <c r="C801" s="39" t="s">
        <v>385</v>
      </c>
      <c r="D801" s="39" t="s">
        <v>629</v>
      </c>
      <c r="E801" s="39" t="s">
        <v>1298</v>
      </c>
      <c r="F801" s="39" t="s">
        <v>4467</v>
      </c>
      <c r="G801" s="11">
        <v>35783</v>
      </c>
      <c r="H801" s="6">
        <v>35813</v>
      </c>
      <c r="I801" s="56">
        <f t="shared" si="29"/>
        <v>0.00035571997723392144</v>
      </c>
      <c r="J801" s="7">
        <v>0.02</v>
      </c>
      <c r="K801" s="4">
        <v>1436.69</v>
      </c>
      <c r="L801" s="25">
        <v>4703</v>
      </c>
      <c r="N801" s="11">
        <v>18000</v>
      </c>
      <c r="O801" s="24">
        <v>38412</v>
      </c>
      <c r="P801" s="26" t="s">
        <v>2025</v>
      </c>
      <c r="Q801" s="39" t="s">
        <v>1846</v>
      </c>
      <c r="R801" s="4" t="s">
        <v>1931</v>
      </c>
      <c r="S801" s="4" t="s">
        <v>2517</v>
      </c>
      <c r="T801" s="4" t="s">
        <v>2951</v>
      </c>
      <c r="U801" s="8" t="s">
        <v>2445</v>
      </c>
      <c r="V801" s="34" t="s">
        <v>2446</v>
      </c>
      <c r="W801" s="4" t="s">
        <v>2448</v>
      </c>
      <c r="BC801" s="21" t="s">
        <v>2444</v>
      </c>
      <c r="BD801" s="21" t="s">
        <v>2447</v>
      </c>
      <c r="BE801" s="21" t="s">
        <v>2449</v>
      </c>
      <c r="BF801" s="1" t="s">
        <v>2437</v>
      </c>
      <c r="BI801" s="4" t="s">
        <v>1749</v>
      </c>
    </row>
    <row r="802" spans="1:61" s="1" customFormat="1" ht="12.75">
      <c r="A802" s="39" t="s">
        <v>4524</v>
      </c>
      <c r="B802" s="39" t="s">
        <v>1931</v>
      </c>
      <c r="C802" s="39" t="s">
        <v>385</v>
      </c>
      <c r="D802" s="39" t="s">
        <v>629</v>
      </c>
      <c r="E802" s="39" t="s">
        <v>1298</v>
      </c>
      <c r="F802" s="39" t="s">
        <v>386</v>
      </c>
      <c r="G802" s="11">
        <v>35745</v>
      </c>
      <c r="H802" s="6">
        <v>35827</v>
      </c>
      <c r="I802" s="56">
        <f t="shared" si="29"/>
        <v>0.0009725780434576335</v>
      </c>
      <c r="J802" s="7">
        <v>0.02</v>
      </c>
      <c r="K802" s="4">
        <v>1436.09</v>
      </c>
      <c r="L802" s="18">
        <v>4682</v>
      </c>
      <c r="M802" s="18">
        <v>2500</v>
      </c>
      <c r="N802" s="11">
        <v>18000</v>
      </c>
      <c r="O802" s="17">
        <v>36968</v>
      </c>
      <c r="P802" s="2" t="s">
        <v>2025</v>
      </c>
      <c r="Q802" s="39" t="s">
        <v>1846</v>
      </c>
      <c r="R802" s="4" t="s">
        <v>1931</v>
      </c>
      <c r="S802" s="4" t="s">
        <v>2517</v>
      </c>
      <c r="T802" s="4" t="s">
        <v>2951</v>
      </c>
      <c r="U802" s="8" t="s">
        <v>384</v>
      </c>
      <c r="V802" s="34" t="s">
        <v>4525</v>
      </c>
      <c r="W802" s="4" t="s">
        <v>387</v>
      </c>
      <c r="BC802" s="1" t="s">
        <v>388</v>
      </c>
      <c r="BD802" s="1" t="s">
        <v>1577</v>
      </c>
      <c r="BE802" s="1" t="s">
        <v>2466</v>
      </c>
      <c r="BI802" s="4" t="s">
        <v>413</v>
      </c>
    </row>
    <row r="803" spans="1:61" ht="12.75">
      <c r="A803" s="39" t="s">
        <v>4526</v>
      </c>
      <c r="B803" s="39" t="s">
        <v>1931</v>
      </c>
      <c r="C803" s="39" t="s">
        <v>385</v>
      </c>
      <c r="D803" s="39" t="s">
        <v>629</v>
      </c>
      <c r="E803" s="39" t="s">
        <v>1298</v>
      </c>
      <c r="F803" s="39" t="s">
        <v>390</v>
      </c>
      <c r="G803" s="11">
        <v>35786</v>
      </c>
      <c r="H803" s="6">
        <v>35787</v>
      </c>
      <c r="I803" s="56">
        <f t="shared" si="29"/>
        <v>1.1860567172322181E-05</v>
      </c>
      <c r="J803" s="7">
        <v>0.04</v>
      </c>
      <c r="K803" s="4">
        <v>1436.12</v>
      </c>
      <c r="L803" s="25">
        <v>4667</v>
      </c>
      <c r="M803" s="25">
        <v>2500</v>
      </c>
      <c r="N803" s="11">
        <v>18000</v>
      </c>
      <c r="O803" s="24">
        <v>37019</v>
      </c>
      <c r="P803" s="26" t="s">
        <v>2025</v>
      </c>
      <c r="Q803" s="39" t="s">
        <v>1846</v>
      </c>
      <c r="R803" s="4" t="s">
        <v>1931</v>
      </c>
      <c r="S803" s="4" t="s">
        <v>2517</v>
      </c>
      <c r="T803" s="4" t="s">
        <v>2951</v>
      </c>
      <c r="U803" s="8" t="s">
        <v>389</v>
      </c>
      <c r="V803" s="34" t="s">
        <v>4527</v>
      </c>
      <c r="W803" s="4" t="s">
        <v>387</v>
      </c>
      <c r="BC803" s="21" t="s">
        <v>391</v>
      </c>
      <c r="BD803" s="21" t="s">
        <v>3365</v>
      </c>
      <c r="BE803" s="21" t="s">
        <v>2466</v>
      </c>
      <c r="BI803" s="4" t="s">
        <v>413</v>
      </c>
    </row>
    <row r="804" spans="1:61" s="1" customFormat="1" ht="12.75">
      <c r="A804" s="39" t="s">
        <v>4528</v>
      </c>
      <c r="B804" s="39" t="s">
        <v>68</v>
      </c>
      <c r="C804" s="39" t="s">
        <v>1128</v>
      </c>
      <c r="D804" s="39" t="s">
        <v>4402</v>
      </c>
      <c r="E804" s="39" t="s">
        <v>2867</v>
      </c>
      <c r="F804" s="39" t="s">
        <v>4273</v>
      </c>
      <c r="G804" s="11">
        <v>7079</v>
      </c>
      <c r="H804" s="6">
        <v>114027</v>
      </c>
      <c r="I804" s="56">
        <f t="shared" si="29"/>
        <v>0.7990377000433334</v>
      </c>
      <c r="J804" s="7">
        <v>38.4</v>
      </c>
      <c r="K804" s="9">
        <v>2872.15</v>
      </c>
      <c r="L804" s="6">
        <v>3764</v>
      </c>
      <c r="M804" s="6">
        <v>3233</v>
      </c>
      <c r="N804" s="4"/>
      <c r="O804" s="5">
        <v>36504</v>
      </c>
      <c r="P804" s="8" t="s">
        <v>2362</v>
      </c>
      <c r="Q804" s="39" t="s">
        <v>2361</v>
      </c>
      <c r="R804" s="4" t="s">
        <v>1302</v>
      </c>
      <c r="S804" s="4" t="s">
        <v>4719</v>
      </c>
      <c r="T804" s="4" t="s">
        <v>1303</v>
      </c>
      <c r="U804" s="8" t="s">
        <v>2364</v>
      </c>
      <c r="V804" s="34" t="s">
        <v>4529</v>
      </c>
      <c r="W804" s="1" t="s">
        <v>2363</v>
      </c>
      <c r="BC804" s="4" t="s">
        <v>1672</v>
      </c>
      <c r="BD804" s="1" t="s">
        <v>4149</v>
      </c>
      <c r="BE804" s="1" t="s">
        <v>989</v>
      </c>
      <c r="BF804" s="1" t="s">
        <v>3910</v>
      </c>
      <c r="BI804" s="4" t="s">
        <v>4481</v>
      </c>
    </row>
    <row r="805" spans="1:61" ht="12.75">
      <c r="A805" s="39" t="s">
        <v>4530</v>
      </c>
      <c r="B805" s="39" t="s">
        <v>1931</v>
      </c>
      <c r="C805" s="39" t="s">
        <v>1486</v>
      </c>
      <c r="D805" s="39" t="s">
        <v>4402</v>
      </c>
      <c r="E805" s="39" t="s">
        <v>2786</v>
      </c>
      <c r="F805" s="39" t="s">
        <v>3251</v>
      </c>
      <c r="G805" s="7">
        <v>564</v>
      </c>
      <c r="H805" s="4">
        <v>583</v>
      </c>
      <c r="I805" s="56">
        <f t="shared" si="29"/>
        <v>0.0013681860733059696</v>
      </c>
      <c r="J805" s="7">
        <v>22.9</v>
      </c>
      <c r="K805" s="4">
        <v>96.13</v>
      </c>
      <c r="L805" s="6">
        <v>3039</v>
      </c>
      <c r="M805" s="6"/>
      <c r="N805" s="4"/>
      <c r="O805" s="5">
        <v>35063</v>
      </c>
      <c r="P805" s="8" t="s">
        <v>42</v>
      </c>
      <c r="Q805" s="39" t="s">
        <v>1487</v>
      </c>
      <c r="R805" s="4" t="s">
        <v>1931</v>
      </c>
      <c r="S805" s="4" t="s">
        <v>1305</v>
      </c>
      <c r="T805" s="4" t="s">
        <v>3189</v>
      </c>
      <c r="U805" s="8" t="s">
        <v>1485</v>
      </c>
      <c r="V805" s="34" t="s">
        <v>4531</v>
      </c>
      <c r="W805" s="4" t="s">
        <v>1484</v>
      </c>
      <c r="BC805" s="4" t="s">
        <v>2466</v>
      </c>
      <c r="BD805" s="21" t="s">
        <v>2380</v>
      </c>
      <c r="BE805" s="21" t="s">
        <v>172</v>
      </c>
      <c r="BF805" s="21" t="s">
        <v>3911</v>
      </c>
      <c r="BI805" s="4" t="s">
        <v>4481</v>
      </c>
    </row>
    <row r="806" spans="1:61" ht="12.75">
      <c r="A806" s="39" t="s">
        <v>1796</v>
      </c>
      <c r="B806" s="39" t="s">
        <v>1931</v>
      </c>
      <c r="C806" s="39" t="s">
        <v>3298</v>
      </c>
      <c r="D806" s="39" t="s">
        <v>1251</v>
      </c>
      <c r="E806" s="39" t="s">
        <v>3107</v>
      </c>
      <c r="F806" s="39" t="s">
        <v>1263</v>
      </c>
      <c r="G806" s="7">
        <v>800</v>
      </c>
      <c r="H806" s="4">
        <v>800</v>
      </c>
      <c r="I806" s="56">
        <f t="shared" si="29"/>
        <v>0</v>
      </c>
      <c r="J806" s="7">
        <v>98.8</v>
      </c>
      <c r="K806" s="4">
        <v>102.1</v>
      </c>
      <c r="L806" s="6">
        <v>145</v>
      </c>
      <c r="M806" s="6"/>
      <c r="N806" s="4"/>
      <c r="O806" s="5">
        <v>38453</v>
      </c>
      <c r="P806" s="8" t="s">
        <v>3296</v>
      </c>
      <c r="Q806" s="39" t="s">
        <v>4500</v>
      </c>
      <c r="R806" s="4" t="s">
        <v>1931</v>
      </c>
      <c r="S806" s="4" t="s">
        <v>1299</v>
      </c>
      <c r="T806" s="4" t="s">
        <v>3295</v>
      </c>
      <c r="U806" s="8" t="s">
        <v>3293</v>
      </c>
      <c r="V806" s="34" t="s">
        <v>3294</v>
      </c>
      <c r="W806" s="4" t="s">
        <v>3299</v>
      </c>
      <c r="BC806" s="4" t="s">
        <v>3297</v>
      </c>
      <c r="BD806" s="21" t="s">
        <v>4498</v>
      </c>
      <c r="BE806" s="21" t="s">
        <v>4499</v>
      </c>
      <c r="BI806" s="4" t="s">
        <v>1749</v>
      </c>
    </row>
    <row r="807" spans="1:61" ht="12.75">
      <c r="A807" s="39" t="s">
        <v>4036</v>
      </c>
      <c r="B807" s="39" t="s">
        <v>1160</v>
      </c>
      <c r="C807" s="39" t="s">
        <v>4040</v>
      </c>
      <c r="D807" s="39" t="s">
        <v>4044</v>
      </c>
      <c r="E807" s="39" t="s">
        <v>1298</v>
      </c>
      <c r="F807" s="39" t="s">
        <v>4041</v>
      </c>
      <c r="G807" s="11">
        <v>35782</v>
      </c>
      <c r="H807" s="6">
        <v>35791</v>
      </c>
      <c r="I807" s="56">
        <f t="shared" si="29"/>
        <v>0.00010674510455089963</v>
      </c>
      <c r="J807" s="7">
        <v>0.04</v>
      </c>
      <c r="K807" s="9">
        <v>1436.09</v>
      </c>
      <c r="L807" s="6">
        <v>3631</v>
      </c>
      <c r="M807" s="6">
        <v>1412</v>
      </c>
      <c r="N807" s="4"/>
      <c r="O807" s="5">
        <v>38395</v>
      </c>
      <c r="P807" s="8" t="s">
        <v>2025</v>
      </c>
      <c r="Q807" s="39" t="s">
        <v>1847</v>
      </c>
      <c r="R807" s="4" t="s">
        <v>1931</v>
      </c>
      <c r="S807" s="4" t="s">
        <v>4719</v>
      </c>
      <c r="T807" s="4" t="s">
        <v>4039</v>
      </c>
      <c r="U807" s="8" t="s">
        <v>4037</v>
      </c>
      <c r="V807" s="34" t="s">
        <v>4038</v>
      </c>
      <c r="W807" s="4" t="s">
        <v>4043</v>
      </c>
      <c r="BC807" s="4" t="s">
        <v>4032</v>
      </c>
      <c r="BD807" s="21" t="s">
        <v>4042</v>
      </c>
      <c r="BE807" s="21" t="s">
        <v>2336</v>
      </c>
      <c r="BF807" s="21" t="s">
        <v>4033</v>
      </c>
      <c r="BG807" s="21" t="s">
        <v>1747</v>
      </c>
      <c r="BI807" s="4" t="s">
        <v>1749</v>
      </c>
    </row>
    <row r="808" spans="1:61" ht="12.75">
      <c r="A808" s="39" t="s">
        <v>4532</v>
      </c>
      <c r="B808" s="39" t="s">
        <v>1831</v>
      </c>
      <c r="C808" s="39" t="s">
        <v>2628</v>
      </c>
      <c r="D808" s="39" t="s">
        <v>629</v>
      </c>
      <c r="E808" s="39" t="s">
        <v>1298</v>
      </c>
      <c r="F808" s="39" t="s">
        <v>2299</v>
      </c>
      <c r="G808" s="11">
        <v>35771</v>
      </c>
      <c r="H808" s="6">
        <v>35802</v>
      </c>
      <c r="I808" s="56">
        <f t="shared" si="29"/>
        <v>0.0003676775823419876</v>
      </c>
      <c r="J808" s="7">
        <v>0.37</v>
      </c>
      <c r="K808" s="4">
        <v>1436.11</v>
      </c>
      <c r="L808" s="6">
        <v>1347</v>
      </c>
      <c r="M808" s="6"/>
      <c r="N808" s="11">
        <v>1300</v>
      </c>
      <c r="O808" s="5">
        <v>36409</v>
      </c>
      <c r="P808" s="8" t="s">
        <v>2026</v>
      </c>
      <c r="Q808" s="39" t="s">
        <v>2629</v>
      </c>
      <c r="R808" s="4" t="s">
        <v>3822</v>
      </c>
      <c r="S808" s="4" t="s">
        <v>4721</v>
      </c>
      <c r="T808" s="4" t="s">
        <v>3789</v>
      </c>
      <c r="U808" s="8" t="s">
        <v>2627</v>
      </c>
      <c r="V808" s="34" t="s">
        <v>4533</v>
      </c>
      <c r="W808" s="4" t="s">
        <v>2630</v>
      </c>
      <c r="BC808" s="4" t="s">
        <v>2466</v>
      </c>
      <c r="BD808" s="21" t="s">
        <v>1830</v>
      </c>
      <c r="BE808" s="21" t="s">
        <v>2626</v>
      </c>
      <c r="BI808" s="4" t="s">
        <v>413</v>
      </c>
    </row>
    <row r="809" spans="1:61" s="1" customFormat="1" ht="12.75">
      <c r="A809" s="39" t="s">
        <v>4534</v>
      </c>
      <c r="B809" s="39" t="s">
        <v>1831</v>
      </c>
      <c r="C809" s="39" t="s">
        <v>2628</v>
      </c>
      <c r="D809" s="39" t="s">
        <v>629</v>
      </c>
      <c r="E809" s="39" t="s">
        <v>1298</v>
      </c>
      <c r="F809" s="39" t="s">
        <v>4332</v>
      </c>
      <c r="G809" s="11">
        <v>35777</v>
      </c>
      <c r="H809" s="6">
        <v>35795</v>
      </c>
      <c r="I809" s="56">
        <f t="shared" si="29"/>
        <v>0.0002134927412467976</v>
      </c>
      <c r="J809" s="7">
        <v>0.01</v>
      </c>
      <c r="K809" s="4">
        <v>1436.1</v>
      </c>
      <c r="L809" s="6">
        <v>1360</v>
      </c>
      <c r="M809" s="6"/>
      <c r="N809" s="11">
        <v>2000</v>
      </c>
      <c r="O809" s="5">
        <v>37949</v>
      </c>
      <c r="P809" s="8" t="s">
        <v>2864</v>
      </c>
      <c r="Q809" s="39" t="s">
        <v>4488</v>
      </c>
      <c r="R809" s="4" t="s">
        <v>1451</v>
      </c>
      <c r="S809" s="4" t="s">
        <v>4721</v>
      </c>
      <c r="T809" s="4" t="s">
        <v>3789</v>
      </c>
      <c r="U809" s="8" t="s">
        <v>2633</v>
      </c>
      <c r="V809" s="34" t="s">
        <v>4535</v>
      </c>
      <c r="W809" s="4" t="s">
        <v>3196</v>
      </c>
      <c r="BC809" s="4" t="s">
        <v>2466</v>
      </c>
      <c r="BD809" s="1" t="s">
        <v>2632</v>
      </c>
      <c r="BE809" s="1" t="s">
        <v>2631</v>
      </c>
      <c r="BI809" s="4" t="s">
        <v>413</v>
      </c>
    </row>
    <row r="810" spans="1:61" ht="12.75">
      <c r="A810" s="39" t="s">
        <v>4536</v>
      </c>
      <c r="B810" s="39" t="s">
        <v>1831</v>
      </c>
      <c r="C810" s="39" t="s">
        <v>2628</v>
      </c>
      <c r="D810" s="39" t="s">
        <v>629</v>
      </c>
      <c r="E810" s="39" t="s">
        <v>1298</v>
      </c>
      <c r="F810" s="39" t="s">
        <v>4333</v>
      </c>
      <c r="G810" s="11">
        <v>35781</v>
      </c>
      <c r="H810" s="6">
        <v>35789</v>
      </c>
      <c r="I810" s="56">
        <f t="shared" si="29"/>
        <v>9.488791365199858E-05</v>
      </c>
      <c r="J810" s="7">
        <v>0.01</v>
      </c>
      <c r="K810" s="4">
        <v>1436.04</v>
      </c>
      <c r="L810" s="6">
        <v>1320</v>
      </c>
      <c r="M810" s="6"/>
      <c r="N810" s="11">
        <v>2000</v>
      </c>
      <c r="O810" s="5">
        <v>37949</v>
      </c>
      <c r="P810" s="8" t="s">
        <v>2864</v>
      </c>
      <c r="Q810" s="39" t="s">
        <v>4488</v>
      </c>
      <c r="R810" s="4" t="s">
        <v>1831</v>
      </c>
      <c r="S810" s="4" t="s">
        <v>4721</v>
      </c>
      <c r="T810" s="4" t="s">
        <v>3789</v>
      </c>
      <c r="U810" s="8" t="s">
        <v>4489</v>
      </c>
      <c r="V810" s="34" t="s">
        <v>4537</v>
      </c>
      <c r="W810" s="4" t="s">
        <v>1460</v>
      </c>
      <c r="BC810" s="4" t="s">
        <v>2466</v>
      </c>
      <c r="BD810" s="21" t="s">
        <v>2632</v>
      </c>
      <c r="BE810" s="21" t="s">
        <v>2631</v>
      </c>
      <c r="BI810" s="4" t="s">
        <v>413</v>
      </c>
    </row>
    <row r="811" spans="1:61" s="1" customFormat="1" ht="12.75">
      <c r="A811" s="39" t="s">
        <v>4538</v>
      </c>
      <c r="B811" s="39" t="s">
        <v>1835</v>
      </c>
      <c r="C811" s="39" t="s">
        <v>945</v>
      </c>
      <c r="D811" s="39" t="s">
        <v>1251</v>
      </c>
      <c r="E811" s="39" t="s">
        <v>2799</v>
      </c>
      <c r="F811" s="39" t="s">
        <v>1263</v>
      </c>
      <c r="G811" s="7">
        <v>470</v>
      </c>
      <c r="H811" s="7">
        <v>483</v>
      </c>
      <c r="I811" s="56">
        <f t="shared" si="29"/>
        <v>0.0009493901993719419</v>
      </c>
      <c r="J811" s="7">
        <v>97.4</v>
      </c>
      <c r="K811" s="7">
        <v>94.13</v>
      </c>
      <c r="L811" s="6">
        <v>1500</v>
      </c>
      <c r="M811" s="6"/>
      <c r="N811" s="7"/>
      <c r="O811" s="5">
        <v>37556</v>
      </c>
      <c r="P811" s="8" t="s">
        <v>4482</v>
      </c>
      <c r="Q811" s="39" t="s">
        <v>945</v>
      </c>
      <c r="R811" s="4" t="s">
        <v>1835</v>
      </c>
      <c r="S811" s="4" t="s">
        <v>310</v>
      </c>
      <c r="T811" s="4" t="s">
        <v>311</v>
      </c>
      <c r="U811" s="8" t="s">
        <v>2694</v>
      </c>
      <c r="V811" s="34" t="s">
        <v>4539</v>
      </c>
      <c r="W811" s="4" t="s">
        <v>1224</v>
      </c>
      <c r="BC811" s="1" t="s">
        <v>2693</v>
      </c>
      <c r="BD811" s="1" t="s">
        <v>2692</v>
      </c>
      <c r="BE811" s="1" t="s">
        <v>2691</v>
      </c>
      <c r="BF811" s="1" t="s">
        <v>2466</v>
      </c>
      <c r="BI811" s="4" t="s">
        <v>4481</v>
      </c>
    </row>
    <row r="812" spans="1:61" s="1" customFormat="1" ht="12.75">
      <c r="A812" s="39" t="s">
        <v>4540</v>
      </c>
      <c r="B812" s="39" t="s">
        <v>1835</v>
      </c>
      <c r="C812" s="39" t="s">
        <v>945</v>
      </c>
      <c r="D812" s="39" t="s">
        <v>1251</v>
      </c>
      <c r="E812" s="39" t="s">
        <v>4710</v>
      </c>
      <c r="F812" s="39" t="s">
        <v>1263</v>
      </c>
      <c r="G812" s="7">
        <v>479</v>
      </c>
      <c r="H812" s="7">
        <v>503</v>
      </c>
      <c r="I812" s="56">
        <f t="shared" si="29"/>
        <v>0.0017490161783996502</v>
      </c>
      <c r="J812" s="7">
        <v>97.3</v>
      </c>
      <c r="K812" s="7">
        <v>94.14</v>
      </c>
      <c r="L812" s="6"/>
      <c r="M812" s="6"/>
      <c r="N812" s="7"/>
      <c r="O812" s="5">
        <v>38295</v>
      </c>
      <c r="P812" s="8" t="s">
        <v>4482</v>
      </c>
      <c r="Q812" s="39" t="s">
        <v>945</v>
      </c>
      <c r="R812" s="4" t="s">
        <v>1835</v>
      </c>
      <c r="S812" s="4" t="s">
        <v>310</v>
      </c>
      <c r="T812" s="4" t="s">
        <v>3438</v>
      </c>
      <c r="U812" s="8" t="s">
        <v>3437</v>
      </c>
      <c r="V812" s="34" t="s">
        <v>4545</v>
      </c>
      <c r="W812" s="4" t="s">
        <v>3439</v>
      </c>
      <c r="BC812" s="1" t="s">
        <v>1748</v>
      </c>
      <c r="BE812" s="1" t="s">
        <v>3440</v>
      </c>
      <c r="BI812" s="4" t="s">
        <v>1749</v>
      </c>
    </row>
    <row r="813" spans="1:64" ht="12.75">
      <c r="A813" s="39" t="s">
        <v>4541</v>
      </c>
      <c r="B813" s="39" t="s">
        <v>1835</v>
      </c>
      <c r="C813" s="39" t="s">
        <v>2577</v>
      </c>
      <c r="D813" s="39" t="s">
        <v>1251</v>
      </c>
      <c r="E813" s="39" t="s">
        <v>1298</v>
      </c>
      <c r="F813" s="39" t="s">
        <v>3284</v>
      </c>
      <c r="G813" s="11">
        <v>35776</v>
      </c>
      <c r="H813" s="6">
        <v>35798</v>
      </c>
      <c r="I813" s="56">
        <f t="shared" si="29"/>
        <v>0.0002609293830206134</v>
      </c>
      <c r="J813" s="7">
        <v>0.17</v>
      </c>
      <c r="K813" s="4">
        <v>1436.15</v>
      </c>
      <c r="L813" s="6">
        <v>2300</v>
      </c>
      <c r="M813" s="6"/>
      <c r="N813" s="7"/>
      <c r="O813" s="5">
        <v>37939</v>
      </c>
      <c r="P813" s="8"/>
      <c r="Q813" s="39" t="s">
        <v>945</v>
      </c>
      <c r="R813" s="4" t="s">
        <v>1835</v>
      </c>
      <c r="S813" s="4" t="s">
        <v>4724</v>
      </c>
      <c r="T813" s="4" t="s">
        <v>382</v>
      </c>
      <c r="U813" s="8" t="s">
        <v>4668</v>
      </c>
      <c r="V813" s="34" t="s">
        <v>4542</v>
      </c>
      <c r="W813" s="4" t="s">
        <v>2579</v>
      </c>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21" t="s">
        <v>2466</v>
      </c>
      <c r="BD813" s="21" t="s">
        <v>370</v>
      </c>
      <c r="BE813" s="21" t="s">
        <v>4667</v>
      </c>
      <c r="BI813" s="4" t="s">
        <v>413</v>
      </c>
      <c r="BJ813" s="1"/>
      <c r="BK813" s="1"/>
      <c r="BL813" s="1"/>
    </row>
    <row r="814" spans="1:64" ht="12.75">
      <c r="A814" s="39" t="s">
        <v>4543</v>
      </c>
      <c r="B814" s="39" t="s">
        <v>1835</v>
      </c>
      <c r="C814" s="39" t="s">
        <v>2577</v>
      </c>
      <c r="D814" s="39" t="s">
        <v>1251</v>
      </c>
      <c r="E814" s="39" t="s">
        <v>1298</v>
      </c>
      <c r="F814" s="39" t="s">
        <v>3285</v>
      </c>
      <c r="G814" s="11">
        <v>35777</v>
      </c>
      <c r="H814" s="6">
        <v>35799</v>
      </c>
      <c r="I814" s="56">
        <f t="shared" si="29"/>
        <v>0.0002609231936998909</v>
      </c>
      <c r="J814" s="7">
        <v>0.01</v>
      </c>
      <c r="K814" s="4">
        <v>1436.19</v>
      </c>
      <c r="L814" s="6">
        <v>2596</v>
      </c>
      <c r="M814" s="6"/>
      <c r="N814" s="7"/>
      <c r="O814" s="5">
        <v>36550</v>
      </c>
      <c r="P814" s="8" t="s">
        <v>4158</v>
      </c>
      <c r="Q814" s="39" t="s">
        <v>945</v>
      </c>
      <c r="R814" s="4" t="s">
        <v>1835</v>
      </c>
      <c r="S814" s="4" t="s">
        <v>4724</v>
      </c>
      <c r="T814" s="4" t="s">
        <v>382</v>
      </c>
      <c r="U814" s="8" t="s">
        <v>381</v>
      </c>
      <c r="V814" s="34" t="s">
        <v>4544</v>
      </c>
      <c r="W814" s="4" t="s">
        <v>2579</v>
      </c>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21" t="s">
        <v>383</v>
      </c>
      <c r="BD814" s="21" t="s">
        <v>3572</v>
      </c>
      <c r="BE814" s="21" t="s">
        <v>2578</v>
      </c>
      <c r="BF814" s="21" t="s">
        <v>2466</v>
      </c>
      <c r="BI814" s="4" t="s">
        <v>413</v>
      </c>
      <c r="BJ814" s="1"/>
      <c r="BK814" s="1"/>
      <c r="BL814" s="1"/>
    </row>
    <row r="815" spans="1:61" ht="12.75">
      <c r="A815" s="39"/>
      <c r="B815" s="39"/>
      <c r="C815" s="39"/>
      <c r="D815" s="39"/>
      <c r="E815" s="39"/>
      <c r="F815" s="39"/>
      <c r="G815" s="7"/>
      <c r="H815" s="4"/>
      <c r="I815" s="4"/>
      <c r="J815" s="7"/>
      <c r="K815" s="4"/>
      <c r="L815" s="6"/>
      <c r="M815" s="6"/>
      <c r="N815" s="4"/>
      <c r="O815" s="4"/>
      <c r="P815" s="8"/>
      <c r="Q815" s="39"/>
      <c r="R815" s="4"/>
      <c r="S815" s="4"/>
      <c r="T815" s="4"/>
      <c r="U815" s="8"/>
      <c r="V815" s="34"/>
      <c r="W815" s="4"/>
      <c r="BC815" s="4"/>
      <c r="BI815" s="4"/>
    </row>
    <row r="816" spans="1:61" ht="12.75">
      <c r="A816" s="39"/>
      <c r="B816" s="39"/>
      <c r="C816" s="39"/>
      <c r="D816" s="39"/>
      <c r="E816" s="39"/>
      <c r="F816" s="39"/>
      <c r="G816" s="7"/>
      <c r="H816" s="4"/>
      <c r="I816" s="4"/>
      <c r="J816" s="7"/>
      <c r="K816" s="4"/>
      <c r="L816" s="6"/>
      <c r="M816" s="6"/>
      <c r="N816" s="4"/>
      <c r="O816" s="4"/>
      <c r="P816" s="8"/>
      <c r="Q816" s="39"/>
      <c r="R816" s="4"/>
      <c r="S816" s="4"/>
      <c r="T816" s="4"/>
      <c r="U816" s="8"/>
      <c r="V816" s="34"/>
      <c r="W816" s="4"/>
      <c r="BC816" s="4"/>
      <c r="BI816" s="4"/>
    </row>
    <row r="817" spans="1:61" ht="12.75">
      <c r="A817" s="39"/>
      <c r="B817" s="39"/>
      <c r="C817" s="39"/>
      <c r="D817" s="39"/>
      <c r="E817" s="39"/>
      <c r="F817" s="39"/>
      <c r="G817" s="7"/>
      <c r="H817" s="4"/>
      <c r="I817" s="4"/>
      <c r="J817" s="7"/>
      <c r="K817" s="4"/>
      <c r="L817" s="6"/>
      <c r="M817" s="6"/>
      <c r="N817" s="4"/>
      <c r="O817" s="4"/>
      <c r="P817" s="8"/>
      <c r="Q817" s="39"/>
      <c r="R817" s="4"/>
      <c r="S817" s="4"/>
      <c r="T817" s="4"/>
      <c r="U817" s="8"/>
      <c r="V817" s="34"/>
      <c r="W817" s="4"/>
      <c r="BC817" s="4"/>
      <c r="BI817" s="4"/>
    </row>
    <row r="818" spans="1:61" ht="12.75">
      <c r="A818" s="39"/>
      <c r="B818" s="39"/>
      <c r="C818" s="39"/>
      <c r="D818" s="39"/>
      <c r="E818" s="39"/>
      <c r="F818" s="39"/>
      <c r="G818" s="7"/>
      <c r="H818" s="4"/>
      <c r="I818" s="4"/>
      <c r="J818" s="7"/>
      <c r="K818" s="4"/>
      <c r="L818" s="6"/>
      <c r="M818" s="6"/>
      <c r="N818" s="4"/>
      <c r="O818" s="4"/>
      <c r="P818" s="8"/>
      <c r="Q818" s="39"/>
      <c r="R818" s="4"/>
      <c r="S818" s="4"/>
      <c r="T818" s="4"/>
      <c r="U818" s="8"/>
      <c r="V818" s="34"/>
      <c r="W818" s="4"/>
      <c r="BC818" s="4"/>
      <c r="BI818" s="4"/>
    </row>
    <row r="819" spans="1:61" ht="12.75">
      <c r="A819" s="39"/>
      <c r="B819" s="39"/>
      <c r="C819" s="39"/>
      <c r="D819" s="39"/>
      <c r="E819" s="39"/>
      <c r="F819" s="39"/>
      <c r="G819" s="7"/>
      <c r="H819" s="4"/>
      <c r="I819" s="4"/>
      <c r="J819" s="7"/>
      <c r="K819" s="4"/>
      <c r="L819" s="6"/>
      <c r="M819" s="6"/>
      <c r="N819" s="4"/>
      <c r="O819" s="4"/>
      <c r="P819" s="8"/>
      <c r="Q819" s="39"/>
      <c r="R819" s="4"/>
      <c r="S819" s="4"/>
      <c r="T819" s="4"/>
      <c r="U819" s="8"/>
      <c r="V819" s="34"/>
      <c r="W819" s="4"/>
      <c r="BC819" s="4"/>
      <c r="BI819" s="4"/>
    </row>
    <row r="820" spans="1:61" ht="12.75">
      <c r="A820" s="39"/>
      <c r="B820" s="39"/>
      <c r="C820" s="39"/>
      <c r="D820" s="39"/>
      <c r="E820" s="39"/>
      <c r="F820" s="39"/>
      <c r="G820" s="7"/>
      <c r="H820" s="4"/>
      <c r="I820" s="4"/>
      <c r="J820" s="7"/>
      <c r="K820" s="4"/>
      <c r="L820" s="6"/>
      <c r="M820" s="6"/>
      <c r="N820" s="4"/>
      <c r="O820" s="4"/>
      <c r="P820" s="8"/>
      <c r="Q820" s="39"/>
      <c r="R820" s="4"/>
      <c r="S820" s="4"/>
      <c r="T820" s="4"/>
      <c r="U820" s="8"/>
      <c r="V820" s="34"/>
      <c r="W820" s="4"/>
      <c r="BC820" s="4"/>
      <c r="BI820" s="4"/>
    </row>
    <row r="821" spans="1:61" ht="12.75">
      <c r="A821" s="39"/>
      <c r="B821" s="39"/>
      <c r="C821" s="39"/>
      <c r="D821" s="39"/>
      <c r="E821" s="39"/>
      <c r="F821" s="39"/>
      <c r="G821" s="7"/>
      <c r="H821" s="4"/>
      <c r="I821" s="4"/>
      <c r="J821" s="7"/>
      <c r="K821" s="4"/>
      <c r="L821" s="6"/>
      <c r="M821" s="6"/>
      <c r="N821" s="4"/>
      <c r="O821" s="4"/>
      <c r="P821" s="8"/>
      <c r="Q821" s="39"/>
      <c r="R821" s="4"/>
      <c r="S821" s="4"/>
      <c r="T821" s="4"/>
      <c r="U821" s="8"/>
      <c r="V821" s="34"/>
      <c r="W821" s="4"/>
      <c r="BC821" s="4"/>
      <c r="BI821" s="4"/>
    </row>
    <row r="822" spans="1:61" ht="12.75">
      <c r="A822" s="39"/>
      <c r="B822" s="39"/>
      <c r="C822" s="39"/>
      <c r="D822" s="39"/>
      <c r="E822" s="39"/>
      <c r="F822" s="39"/>
      <c r="G822" s="7"/>
      <c r="H822" s="4"/>
      <c r="I822" s="4"/>
      <c r="J822" s="7"/>
      <c r="K822" s="4"/>
      <c r="L822" s="6"/>
      <c r="M822" s="6"/>
      <c r="N822" s="4"/>
      <c r="O822" s="4"/>
      <c r="P822" s="8"/>
      <c r="Q822" s="39"/>
      <c r="R822" s="4"/>
      <c r="S822" s="4"/>
      <c r="T822" s="4"/>
      <c r="U822" s="8"/>
      <c r="V822" s="34"/>
      <c r="W822" s="4"/>
      <c r="BC822" s="4"/>
      <c r="BI822" s="4"/>
    </row>
    <row r="823" spans="1:61" ht="12.75">
      <c r="A823" s="39"/>
      <c r="B823" s="39"/>
      <c r="C823" s="39"/>
      <c r="D823" s="39"/>
      <c r="E823" s="39"/>
      <c r="F823" s="39"/>
      <c r="G823" s="7"/>
      <c r="H823" s="4"/>
      <c r="I823" s="4"/>
      <c r="J823" s="7"/>
      <c r="K823" s="4"/>
      <c r="L823" s="6"/>
      <c r="M823" s="6"/>
      <c r="N823" s="4"/>
      <c r="O823" s="4"/>
      <c r="P823" s="8"/>
      <c r="Q823" s="39"/>
      <c r="R823" s="4"/>
      <c r="S823" s="4"/>
      <c r="T823" s="4"/>
      <c r="U823" s="8"/>
      <c r="V823" s="34"/>
      <c r="W823" s="4"/>
      <c r="BC823" s="4"/>
      <c r="BI823" s="4"/>
    </row>
    <row r="824" spans="1:61" ht="12.75">
      <c r="A824" s="39"/>
      <c r="B824" s="39"/>
      <c r="C824" s="39"/>
      <c r="D824" s="39"/>
      <c r="E824" s="39"/>
      <c r="F824" s="39"/>
      <c r="G824" s="7"/>
      <c r="H824" s="4"/>
      <c r="I824" s="4"/>
      <c r="J824" s="7"/>
      <c r="K824" s="4"/>
      <c r="L824" s="6"/>
      <c r="M824" s="6"/>
      <c r="N824" s="4"/>
      <c r="O824" s="4"/>
      <c r="P824" s="8"/>
      <c r="Q824" s="39"/>
      <c r="R824" s="4"/>
      <c r="S824" s="4"/>
      <c r="T824" s="4"/>
      <c r="U824" s="8"/>
      <c r="V824" s="34"/>
      <c r="W824" s="4"/>
      <c r="BC824" s="4"/>
      <c r="BI824" s="4"/>
    </row>
    <row r="825" spans="1:61" ht="12.75">
      <c r="A825" s="39"/>
      <c r="B825" s="39"/>
      <c r="C825" s="39"/>
      <c r="D825" s="39"/>
      <c r="E825" s="39"/>
      <c r="F825" s="39"/>
      <c r="G825" s="7"/>
      <c r="H825" s="4"/>
      <c r="I825" s="4"/>
      <c r="J825" s="7"/>
      <c r="K825" s="4"/>
      <c r="L825" s="6"/>
      <c r="M825" s="6"/>
      <c r="N825" s="4"/>
      <c r="O825" s="4"/>
      <c r="P825" s="8"/>
      <c r="Q825" s="39"/>
      <c r="R825" s="4"/>
      <c r="S825" s="4"/>
      <c r="T825" s="4"/>
      <c r="U825" s="8"/>
      <c r="V825" s="34"/>
      <c r="W825" s="4"/>
      <c r="BC825" s="4"/>
      <c r="BI825" s="4"/>
    </row>
    <row r="826" spans="1:61" ht="12.75">
      <c r="A826" s="39"/>
      <c r="B826" s="39"/>
      <c r="C826" s="39"/>
      <c r="D826" s="39"/>
      <c r="E826" s="39"/>
      <c r="F826" s="39"/>
      <c r="G826" s="7"/>
      <c r="H826" s="4"/>
      <c r="I826" s="4"/>
      <c r="J826" s="7"/>
      <c r="K826" s="4"/>
      <c r="L826" s="6"/>
      <c r="M826" s="6"/>
      <c r="N826" s="4"/>
      <c r="O826" s="4"/>
      <c r="P826" s="8"/>
      <c r="Q826" s="39"/>
      <c r="R826" s="4"/>
      <c r="S826" s="4"/>
      <c r="T826" s="4"/>
      <c r="U826" s="8"/>
      <c r="V826" s="34"/>
      <c r="W826" s="4"/>
      <c r="BC826" s="4"/>
      <c r="BI826" s="4"/>
    </row>
    <row r="827" spans="1:61" ht="12.75">
      <c r="A827" s="39"/>
      <c r="B827" s="39"/>
      <c r="C827" s="39"/>
      <c r="D827" s="39"/>
      <c r="E827" s="39"/>
      <c r="F827" s="39"/>
      <c r="G827" s="7"/>
      <c r="H827" s="4"/>
      <c r="I827" s="4"/>
      <c r="J827" s="7"/>
      <c r="K827" s="4"/>
      <c r="L827" s="6"/>
      <c r="M827" s="6"/>
      <c r="N827" s="4"/>
      <c r="O827" s="4"/>
      <c r="P827" s="8"/>
      <c r="Q827" s="39"/>
      <c r="R827" s="4"/>
      <c r="S827" s="4"/>
      <c r="T827" s="4"/>
      <c r="U827" s="8"/>
      <c r="V827" s="34"/>
      <c r="W827" s="4"/>
      <c r="BC827" s="4"/>
      <c r="BI827" s="4"/>
    </row>
    <row r="828" spans="1:61" ht="12.75">
      <c r="A828" s="39"/>
      <c r="B828" s="39"/>
      <c r="C828" s="39"/>
      <c r="D828" s="39"/>
      <c r="E828" s="39"/>
      <c r="F828" s="39"/>
      <c r="G828" s="7"/>
      <c r="H828" s="4"/>
      <c r="I828" s="4"/>
      <c r="J828" s="7"/>
      <c r="K828" s="4"/>
      <c r="L828" s="6"/>
      <c r="M828" s="6"/>
      <c r="N828" s="4"/>
      <c r="O828" s="4"/>
      <c r="P828" s="8"/>
      <c r="Q828" s="39"/>
      <c r="R828" s="4"/>
      <c r="S828" s="4"/>
      <c r="T828" s="4"/>
      <c r="U828" s="8"/>
      <c r="V828" s="34"/>
      <c r="W828" s="4"/>
      <c r="BC828" s="4"/>
      <c r="BI828" s="4"/>
    </row>
    <row r="829" spans="1:61" ht="12.75">
      <c r="A829" s="39"/>
      <c r="B829" s="39"/>
      <c r="C829" s="39"/>
      <c r="D829" s="39"/>
      <c r="E829" s="39"/>
      <c r="F829" s="39"/>
      <c r="G829" s="7"/>
      <c r="H829" s="4"/>
      <c r="I829" s="4"/>
      <c r="J829" s="7"/>
      <c r="K829" s="4"/>
      <c r="L829" s="6"/>
      <c r="M829" s="6"/>
      <c r="N829" s="4"/>
      <c r="O829" s="4"/>
      <c r="P829" s="8"/>
      <c r="Q829" s="39"/>
      <c r="R829" s="4"/>
      <c r="S829" s="4"/>
      <c r="T829" s="4"/>
      <c r="U829" s="8"/>
      <c r="V829" s="34"/>
      <c r="W829" s="4"/>
      <c r="BC829" s="4"/>
      <c r="BI829" s="4"/>
    </row>
    <row r="830" spans="1:61" ht="12.75">
      <c r="A830" s="39"/>
      <c r="B830" s="39"/>
      <c r="C830" s="39"/>
      <c r="D830" s="39"/>
      <c r="E830" s="39"/>
      <c r="F830" s="39"/>
      <c r="G830" s="7"/>
      <c r="H830" s="4"/>
      <c r="I830" s="4"/>
      <c r="J830" s="7"/>
      <c r="K830" s="4"/>
      <c r="L830" s="6"/>
      <c r="M830" s="6"/>
      <c r="N830" s="4"/>
      <c r="O830" s="4"/>
      <c r="P830" s="8"/>
      <c r="Q830" s="39"/>
      <c r="R830" s="4"/>
      <c r="S830" s="4"/>
      <c r="T830" s="4"/>
      <c r="U830" s="8"/>
      <c r="V830" s="34"/>
      <c r="W830" s="4"/>
      <c r="BC830" s="4"/>
      <c r="BI830" s="4"/>
    </row>
    <row r="831" spans="1:61" ht="12.75">
      <c r="A831" s="39"/>
      <c r="B831" s="39"/>
      <c r="C831" s="39"/>
      <c r="D831" s="39"/>
      <c r="E831" s="39"/>
      <c r="F831" s="39"/>
      <c r="G831" s="7"/>
      <c r="H831" s="4"/>
      <c r="I831" s="4"/>
      <c r="J831" s="7"/>
      <c r="K831" s="4"/>
      <c r="L831" s="6"/>
      <c r="M831" s="6"/>
      <c r="N831" s="4"/>
      <c r="O831" s="4"/>
      <c r="P831" s="8"/>
      <c r="Q831" s="39"/>
      <c r="R831" s="4"/>
      <c r="S831" s="4"/>
      <c r="T831" s="4"/>
      <c r="U831" s="8"/>
      <c r="V831" s="34"/>
      <c r="W831" s="4"/>
      <c r="BC831" s="4"/>
      <c r="BI831" s="4"/>
    </row>
    <row r="832" spans="1:61" ht="12.75">
      <c r="A832" s="39"/>
      <c r="B832" s="39"/>
      <c r="C832" s="39"/>
      <c r="D832" s="39"/>
      <c r="E832" s="39"/>
      <c r="F832" s="39"/>
      <c r="G832" s="7"/>
      <c r="H832" s="4"/>
      <c r="I832" s="4"/>
      <c r="J832" s="7"/>
      <c r="K832" s="4"/>
      <c r="L832" s="6"/>
      <c r="M832" s="6"/>
      <c r="N832" s="4"/>
      <c r="O832" s="4"/>
      <c r="P832" s="8"/>
      <c r="Q832" s="39"/>
      <c r="R832" s="4"/>
      <c r="S832" s="4"/>
      <c r="T832" s="4"/>
      <c r="U832" s="8"/>
      <c r="V832" s="34"/>
      <c r="W832" s="4"/>
      <c r="BC832" s="4"/>
      <c r="BI832" s="4"/>
    </row>
    <row r="833" spans="1:61" ht="12.75">
      <c r="A833" s="39"/>
      <c r="B833" s="39"/>
      <c r="C833" s="39"/>
      <c r="D833" s="39"/>
      <c r="E833" s="39"/>
      <c r="F833" s="39"/>
      <c r="G833" s="7"/>
      <c r="H833" s="4"/>
      <c r="I833" s="4"/>
      <c r="J833" s="7"/>
      <c r="K833" s="4"/>
      <c r="L833" s="6"/>
      <c r="M833" s="6"/>
      <c r="N833" s="4"/>
      <c r="O833" s="4"/>
      <c r="P833" s="8"/>
      <c r="Q833" s="39"/>
      <c r="R833" s="4"/>
      <c r="S833" s="4"/>
      <c r="T833" s="4"/>
      <c r="U833" s="8"/>
      <c r="V833" s="34"/>
      <c r="W833" s="4"/>
      <c r="BC833" s="4"/>
      <c r="BI833" s="4"/>
    </row>
    <row r="834" spans="1:61" ht="12.75">
      <c r="A834" s="39"/>
      <c r="B834" s="39"/>
      <c r="C834" s="39"/>
      <c r="D834" s="39"/>
      <c r="E834" s="39"/>
      <c r="F834" s="39"/>
      <c r="G834" s="7"/>
      <c r="H834" s="4"/>
      <c r="I834" s="4"/>
      <c r="J834" s="7"/>
      <c r="K834" s="4"/>
      <c r="L834" s="6"/>
      <c r="M834" s="6"/>
      <c r="N834" s="4"/>
      <c r="O834" s="4"/>
      <c r="P834" s="8"/>
      <c r="Q834" s="39"/>
      <c r="R834" s="4"/>
      <c r="S834" s="4"/>
      <c r="T834" s="4"/>
      <c r="U834" s="8"/>
      <c r="V834" s="34"/>
      <c r="W834" s="4"/>
      <c r="BC834" s="4"/>
      <c r="BI834" s="4"/>
    </row>
    <row r="835" spans="1:61" ht="12.75">
      <c r="A835" s="39"/>
      <c r="B835" s="39"/>
      <c r="C835" s="39"/>
      <c r="D835" s="39"/>
      <c r="E835" s="39"/>
      <c r="F835" s="39"/>
      <c r="G835" s="7"/>
      <c r="H835" s="4"/>
      <c r="I835" s="4"/>
      <c r="J835" s="7"/>
      <c r="K835" s="4"/>
      <c r="L835" s="6"/>
      <c r="M835" s="6"/>
      <c r="N835" s="4"/>
      <c r="O835" s="4"/>
      <c r="P835" s="8"/>
      <c r="Q835" s="39"/>
      <c r="R835" s="4"/>
      <c r="S835" s="4"/>
      <c r="T835" s="4"/>
      <c r="U835" s="8"/>
      <c r="V835" s="34"/>
      <c r="W835" s="4"/>
      <c r="BC835" s="4"/>
      <c r="BI835" s="4"/>
    </row>
    <row r="836" spans="1:61" ht="12.75">
      <c r="A836" s="39"/>
      <c r="B836" s="39"/>
      <c r="C836" s="39"/>
      <c r="D836" s="39"/>
      <c r="E836" s="39"/>
      <c r="F836" s="39"/>
      <c r="G836" s="7"/>
      <c r="H836" s="4"/>
      <c r="I836" s="4"/>
      <c r="J836" s="7"/>
      <c r="K836" s="4"/>
      <c r="L836" s="6"/>
      <c r="M836" s="6"/>
      <c r="N836" s="4"/>
      <c r="O836" s="4"/>
      <c r="P836" s="8"/>
      <c r="Q836" s="39"/>
      <c r="R836" s="4"/>
      <c r="S836" s="4"/>
      <c r="T836" s="4"/>
      <c r="U836" s="8"/>
      <c r="V836" s="34"/>
      <c r="W836" s="4"/>
      <c r="BC836" s="4"/>
      <c r="BI836" s="4"/>
    </row>
    <row r="837" spans="1:61" ht="12.75">
      <c r="A837" s="39"/>
      <c r="B837" s="39"/>
      <c r="C837" s="39"/>
      <c r="D837" s="39"/>
      <c r="E837" s="39"/>
      <c r="F837" s="39"/>
      <c r="G837" s="7"/>
      <c r="H837" s="4"/>
      <c r="I837" s="4"/>
      <c r="J837" s="7"/>
      <c r="K837" s="4"/>
      <c r="L837" s="6"/>
      <c r="M837" s="6"/>
      <c r="N837" s="4"/>
      <c r="O837" s="4"/>
      <c r="P837" s="8"/>
      <c r="Q837" s="39"/>
      <c r="R837" s="4"/>
      <c r="S837" s="4"/>
      <c r="T837" s="4"/>
      <c r="U837" s="8"/>
      <c r="V837" s="34"/>
      <c r="W837" s="4"/>
      <c r="BC837" s="4"/>
      <c r="BI837" s="4"/>
    </row>
    <row r="838" spans="1:61" ht="12.75">
      <c r="A838" s="39"/>
      <c r="B838" s="39"/>
      <c r="C838" s="39"/>
      <c r="D838" s="39"/>
      <c r="E838" s="39"/>
      <c r="F838" s="39"/>
      <c r="G838" s="7"/>
      <c r="H838" s="4"/>
      <c r="I838" s="4"/>
      <c r="J838" s="7"/>
      <c r="K838" s="4"/>
      <c r="L838" s="6"/>
      <c r="M838" s="6"/>
      <c r="N838" s="4"/>
      <c r="O838" s="4"/>
      <c r="P838" s="8"/>
      <c r="Q838" s="39"/>
      <c r="R838" s="4"/>
      <c r="S838" s="4"/>
      <c r="T838" s="4"/>
      <c r="U838" s="8"/>
      <c r="V838" s="34"/>
      <c r="W838" s="4"/>
      <c r="BC838" s="4"/>
      <c r="BI838" s="4"/>
    </row>
    <row r="839" spans="1:61" ht="12.75">
      <c r="A839" s="39"/>
      <c r="B839" s="39"/>
      <c r="C839" s="39"/>
      <c r="D839" s="39"/>
      <c r="E839" s="39"/>
      <c r="F839" s="39"/>
      <c r="G839" s="7"/>
      <c r="H839" s="4"/>
      <c r="I839" s="4"/>
      <c r="J839" s="7"/>
      <c r="K839" s="4"/>
      <c r="L839" s="6"/>
      <c r="M839" s="6"/>
      <c r="N839" s="4"/>
      <c r="O839" s="4"/>
      <c r="P839" s="8"/>
      <c r="Q839" s="39"/>
      <c r="R839" s="4"/>
      <c r="S839" s="4"/>
      <c r="T839" s="4"/>
      <c r="U839" s="8"/>
      <c r="V839" s="34"/>
      <c r="W839" s="4"/>
      <c r="BC839" s="4"/>
      <c r="BI839" s="4"/>
    </row>
    <row r="840" spans="1:61" ht="12.75">
      <c r="A840" s="39"/>
      <c r="B840" s="39"/>
      <c r="C840" s="39"/>
      <c r="D840" s="39"/>
      <c r="E840" s="39"/>
      <c r="F840" s="39"/>
      <c r="G840" s="7"/>
      <c r="H840" s="4"/>
      <c r="I840" s="4"/>
      <c r="J840" s="7"/>
      <c r="K840" s="4"/>
      <c r="L840" s="6"/>
      <c r="M840" s="6"/>
      <c r="N840" s="4"/>
      <c r="O840" s="4"/>
      <c r="P840" s="8"/>
      <c r="Q840" s="39"/>
      <c r="R840" s="4"/>
      <c r="S840" s="4"/>
      <c r="T840" s="4"/>
      <c r="U840" s="8"/>
      <c r="V840" s="34"/>
      <c r="W840" s="4"/>
      <c r="BC840" s="4"/>
      <c r="BI840" s="4"/>
    </row>
    <row r="841" spans="1:61" ht="12.75">
      <c r="A841" s="39"/>
      <c r="B841" s="39"/>
      <c r="C841" s="39"/>
      <c r="D841" s="39"/>
      <c r="E841" s="39"/>
      <c r="F841" s="39"/>
      <c r="G841" s="7"/>
      <c r="H841" s="4"/>
      <c r="I841" s="4"/>
      <c r="J841" s="7"/>
      <c r="K841" s="4"/>
      <c r="L841" s="6"/>
      <c r="M841" s="6"/>
      <c r="N841" s="4"/>
      <c r="O841" s="4"/>
      <c r="P841" s="8"/>
      <c r="Q841" s="39"/>
      <c r="R841" s="4"/>
      <c r="S841" s="4"/>
      <c r="T841" s="4"/>
      <c r="U841" s="8"/>
      <c r="V841" s="34"/>
      <c r="W841" s="4"/>
      <c r="BC841" s="4"/>
      <c r="BI841" s="4"/>
    </row>
    <row r="842" spans="1:61" ht="12.75">
      <c r="A842" s="39"/>
      <c r="B842" s="39"/>
      <c r="C842" s="39"/>
      <c r="D842" s="39"/>
      <c r="E842" s="39"/>
      <c r="F842" s="39"/>
      <c r="G842" s="7"/>
      <c r="H842" s="4"/>
      <c r="I842" s="4"/>
      <c r="J842" s="7"/>
      <c r="K842" s="4"/>
      <c r="L842" s="6"/>
      <c r="M842" s="6"/>
      <c r="N842" s="4"/>
      <c r="O842" s="4"/>
      <c r="P842" s="8"/>
      <c r="Q842" s="39"/>
      <c r="R842" s="4"/>
      <c r="S842" s="4"/>
      <c r="T842" s="4"/>
      <c r="U842" s="8"/>
      <c r="V842" s="34"/>
      <c r="W842" s="4"/>
      <c r="BC842" s="4"/>
      <c r="BI842" s="4"/>
    </row>
    <row r="843" spans="1:61" ht="12.75">
      <c r="A843" s="39"/>
      <c r="B843" s="39"/>
      <c r="C843" s="39"/>
      <c r="D843" s="39"/>
      <c r="E843" s="39"/>
      <c r="F843" s="39"/>
      <c r="G843" s="7"/>
      <c r="H843" s="4"/>
      <c r="I843" s="4"/>
      <c r="J843" s="7"/>
      <c r="K843" s="4"/>
      <c r="L843" s="6"/>
      <c r="M843" s="6"/>
      <c r="N843" s="4"/>
      <c r="O843" s="4"/>
      <c r="P843" s="8"/>
      <c r="Q843" s="39"/>
      <c r="R843" s="4"/>
      <c r="S843" s="4"/>
      <c r="T843" s="4"/>
      <c r="U843" s="8"/>
      <c r="V843" s="34"/>
      <c r="W843" s="4"/>
      <c r="BC843" s="4"/>
      <c r="BI843" s="4"/>
    </row>
    <row r="844" spans="1:61" ht="12.75">
      <c r="A844" s="39"/>
      <c r="B844" s="39"/>
      <c r="C844" s="39"/>
      <c r="D844" s="39"/>
      <c r="E844" s="39"/>
      <c r="F844" s="39"/>
      <c r="G844" s="7"/>
      <c r="H844" s="4"/>
      <c r="I844" s="4"/>
      <c r="J844" s="7"/>
      <c r="K844" s="4"/>
      <c r="L844" s="6"/>
      <c r="M844" s="6"/>
      <c r="N844" s="4"/>
      <c r="O844" s="4"/>
      <c r="P844" s="8"/>
      <c r="Q844" s="39"/>
      <c r="R844" s="4"/>
      <c r="S844" s="4"/>
      <c r="T844" s="4"/>
      <c r="U844" s="8"/>
      <c r="V844" s="34"/>
      <c r="W844" s="4"/>
      <c r="BC844" s="4"/>
      <c r="BI844" s="4"/>
    </row>
    <row r="845" spans="1:61" ht="12.75">
      <c r="A845" s="39"/>
      <c r="B845" s="39"/>
      <c r="C845" s="39"/>
      <c r="D845" s="39"/>
      <c r="E845" s="39"/>
      <c r="F845" s="39"/>
      <c r="G845" s="7"/>
      <c r="H845" s="4"/>
      <c r="I845" s="4"/>
      <c r="J845" s="7"/>
      <c r="K845" s="4"/>
      <c r="L845" s="6"/>
      <c r="M845" s="6"/>
      <c r="N845" s="4"/>
      <c r="O845" s="4"/>
      <c r="P845" s="8"/>
      <c r="Q845" s="39"/>
      <c r="R845" s="4"/>
      <c r="S845" s="4"/>
      <c r="T845" s="4"/>
      <c r="U845" s="8"/>
      <c r="V845" s="34"/>
      <c r="W845" s="4"/>
      <c r="BC845" s="4"/>
      <c r="BI845" s="4"/>
    </row>
    <row r="846" spans="1:61" ht="12.75">
      <c r="A846" s="39"/>
      <c r="B846" s="39"/>
      <c r="C846" s="39"/>
      <c r="D846" s="39"/>
      <c r="E846" s="39"/>
      <c r="F846" s="39"/>
      <c r="G846" s="7"/>
      <c r="H846" s="4"/>
      <c r="I846" s="4"/>
      <c r="J846" s="7"/>
      <c r="K846" s="4"/>
      <c r="L846" s="6"/>
      <c r="M846" s="6"/>
      <c r="N846" s="4"/>
      <c r="O846" s="4"/>
      <c r="P846" s="8"/>
      <c r="Q846" s="39"/>
      <c r="R846" s="4"/>
      <c r="S846" s="4"/>
      <c r="T846" s="4"/>
      <c r="U846" s="8"/>
      <c r="V846" s="34"/>
      <c r="W846" s="4"/>
      <c r="BC846" s="4"/>
      <c r="BI846" s="4"/>
    </row>
    <row r="847" spans="1:61" ht="12.75">
      <c r="A847" s="39"/>
      <c r="B847" s="39"/>
      <c r="C847" s="39"/>
      <c r="D847" s="39"/>
      <c r="E847" s="39"/>
      <c r="F847" s="39"/>
      <c r="G847" s="7"/>
      <c r="H847" s="4"/>
      <c r="I847" s="4"/>
      <c r="J847" s="7"/>
      <c r="K847" s="4"/>
      <c r="L847" s="6"/>
      <c r="M847" s="6"/>
      <c r="N847" s="4"/>
      <c r="O847" s="4"/>
      <c r="P847" s="8"/>
      <c r="Q847" s="39"/>
      <c r="R847" s="4"/>
      <c r="S847" s="4"/>
      <c r="T847" s="4"/>
      <c r="U847" s="8"/>
      <c r="V847" s="34"/>
      <c r="W847" s="4"/>
      <c r="BC847" s="4"/>
      <c r="BI847" s="4"/>
    </row>
    <row r="848" spans="1:61" ht="12.75">
      <c r="A848" s="39"/>
      <c r="B848" s="39"/>
      <c r="C848" s="39"/>
      <c r="D848" s="39"/>
      <c r="E848" s="39"/>
      <c r="F848" s="39"/>
      <c r="G848" s="7"/>
      <c r="H848" s="4"/>
      <c r="I848" s="4"/>
      <c r="J848" s="7"/>
      <c r="K848" s="4"/>
      <c r="L848" s="6"/>
      <c r="M848" s="6"/>
      <c r="N848" s="4"/>
      <c r="O848" s="4"/>
      <c r="P848" s="8"/>
      <c r="Q848" s="39"/>
      <c r="R848" s="4"/>
      <c r="S848" s="4"/>
      <c r="T848" s="4"/>
      <c r="U848" s="8"/>
      <c r="V848" s="34"/>
      <c r="W848" s="4"/>
      <c r="BC848" s="4"/>
      <c r="BI848" s="4"/>
    </row>
    <row r="849" spans="1:61" ht="12.75">
      <c r="A849" s="39"/>
      <c r="B849" s="39"/>
      <c r="C849" s="39"/>
      <c r="D849" s="39"/>
      <c r="E849" s="39"/>
      <c r="F849" s="39"/>
      <c r="G849" s="7"/>
      <c r="H849" s="4"/>
      <c r="I849" s="4"/>
      <c r="J849" s="7"/>
      <c r="K849" s="4"/>
      <c r="L849" s="6"/>
      <c r="M849" s="6"/>
      <c r="N849" s="4"/>
      <c r="O849" s="4"/>
      <c r="P849" s="8"/>
      <c r="Q849" s="39"/>
      <c r="R849" s="4"/>
      <c r="S849" s="4"/>
      <c r="T849" s="4"/>
      <c r="U849" s="8"/>
      <c r="V849" s="34"/>
      <c r="W849" s="4"/>
      <c r="BC849" s="4"/>
      <c r="BI849" s="4"/>
    </row>
    <row r="850" spans="1:61" ht="12.75">
      <c r="A850" s="39"/>
      <c r="B850" s="39"/>
      <c r="C850" s="39"/>
      <c r="D850" s="39"/>
      <c r="E850" s="39"/>
      <c r="F850" s="39"/>
      <c r="G850" s="7"/>
      <c r="H850" s="4"/>
      <c r="I850" s="4"/>
      <c r="J850" s="7"/>
      <c r="K850" s="4"/>
      <c r="L850" s="6"/>
      <c r="M850" s="6"/>
      <c r="N850" s="4"/>
      <c r="O850" s="4"/>
      <c r="P850" s="8"/>
      <c r="Q850" s="39"/>
      <c r="R850" s="4"/>
      <c r="S850" s="4"/>
      <c r="T850" s="4"/>
      <c r="U850" s="8"/>
      <c r="V850" s="34"/>
      <c r="W850" s="4"/>
      <c r="BC850" s="4"/>
      <c r="BI850" s="4"/>
    </row>
    <row r="851" spans="1:61" ht="12.75">
      <c r="A851" s="39"/>
      <c r="B851" s="39"/>
      <c r="C851" s="39"/>
      <c r="D851" s="39"/>
      <c r="E851" s="39"/>
      <c r="F851" s="39"/>
      <c r="G851" s="7"/>
      <c r="H851" s="4"/>
      <c r="I851" s="4"/>
      <c r="J851" s="7"/>
      <c r="K851" s="4"/>
      <c r="L851" s="6"/>
      <c r="M851" s="6"/>
      <c r="N851" s="4"/>
      <c r="O851" s="4"/>
      <c r="P851" s="8"/>
      <c r="Q851" s="39"/>
      <c r="R851" s="4"/>
      <c r="S851" s="4"/>
      <c r="T851" s="4"/>
      <c r="U851" s="8"/>
      <c r="V851" s="34"/>
      <c r="W851" s="4"/>
      <c r="BC851" s="4"/>
      <c r="BI851" s="4"/>
    </row>
    <row r="852" spans="1:61" ht="12.75">
      <c r="A852" s="39"/>
      <c r="B852" s="39"/>
      <c r="C852" s="39"/>
      <c r="D852" s="39"/>
      <c r="E852" s="39"/>
      <c r="F852" s="39"/>
      <c r="G852" s="7"/>
      <c r="H852" s="4"/>
      <c r="I852" s="4"/>
      <c r="J852" s="7"/>
      <c r="K852" s="4"/>
      <c r="L852" s="6"/>
      <c r="M852" s="6"/>
      <c r="N852" s="4"/>
      <c r="O852" s="4"/>
      <c r="P852" s="8"/>
      <c r="Q852" s="39"/>
      <c r="R852" s="4"/>
      <c r="S852" s="4"/>
      <c r="T852" s="4"/>
      <c r="U852" s="8"/>
      <c r="V852" s="34"/>
      <c r="W852" s="4"/>
      <c r="BC852" s="4"/>
      <c r="BI852" s="4"/>
    </row>
    <row r="853" spans="1:61" ht="12.75">
      <c r="A853" s="39"/>
      <c r="B853" s="39"/>
      <c r="C853" s="39"/>
      <c r="D853" s="39"/>
      <c r="E853" s="39"/>
      <c r="F853" s="39"/>
      <c r="G853" s="7"/>
      <c r="H853" s="4"/>
      <c r="I853" s="4"/>
      <c r="J853" s="7"/>
      <c r="K853" s="4"/>
      <c r="L853" s="6"/>
      <c r="M853" s="6"/>
      <c r="N853" s="4"/>
      <c r="O853" s="4"/>
      <c r="P853" s="8"/>
      <c r="Q853" s="39"/>
      <c r="R853" s="4"/>
      <c r="S853" s="4"/>
      <c r="T853" s="4"/>
      <c r="U853" s="8"/>
      <c r="V853" s="34"/>
      <c r="W853" s="4"/>
      <c r="BC853" s="4"/>
      <c r="BI853" s="4"/>
    </row>
    <row r="854" spans="1:61" ht="12.75">
      <c r="A854" s="39"/>
      <c r="B854" s="39"/>
      <c r="C854" s="39"/>
      <c r="D854" s="39"/>
      <c r="E854" s="39"/>
      <c r="F854" s="39"/>
      <c r="G854" s="7"/>
      <c r="H854" s="4"/>
      <c r="I854" s="4"/>
      <c r="J854" s="7"/>
      <c r="K854" s="4"/>
      <c r="L854" s="6"/>
      <c r="M854" s="6"/>
      <c r="N854" s="4"/>
      <c r="O854" s="4"/>
      <c r="P854" s="8"/>
      <c r="Q854" s="39"/>
      <c r="R854" s="4"/>
      <c r="S854" s="4"/>
      <c r="T854" s="4"/>
      <c r="U854" s="8"/>
      <c r="V854" s="34"/>
      <c r="W854" s="4"/>
      <c r="BC854" s="4"/>
      <c r="BI854" s="4"/>
    </row>
    <row r="855" spans="1:61" ht="12.75">
      <c r="A855" s="39"/>
      <c r="B855" s="39"/>
      <c r="C855" s="39"/>
      <c r="D855" s="39"/>
      <c r="E855" s="39"/>
      <c r="F855" s="39"/>
      <c r="G855" s="7"/>
      <c r="H855" s="4"/>
      <c r="I855" s="4"/>
      <c r="J855" s="7"/>
      <c r="K855" s="4"/>
      <c r="L855" s="6"/>
      <c r="M855" s="6"/>
      <c r="N855" s="4"/>
      <c r="O855" s="4"/>
      <c r="P855" s="8"/>
      <c r="Q855" s="39"/>
      <c r="R855" s="4"/>
      <c r="S855" s="4"/>
      <c r="T855" s="4"/>
      <c r="U855" s="8"/>
      <c r="V855" s="34"/>
      <c r="W855" s="4"/>
      <c r="BC855" s="4"/>
      <c r="BI855" s="4"/>
    </row>
    <row r="856" spans="1:61" ht="12.75">
      <c r="A856" s="39"/>
      <c r="B856" s="39"/>
      <c r="C856" s="39"/>
      <c r="D856" s="39"/>
      <c r="E856" s="39"/>
      <c r="F856" s="39"/>
      <c r="G856" s="7"/>
      <c r="H856" s="4"/>
      <c r="I856" s="4"/>
      <c r="J856" s="7"/>
      <c r="K856" s="4"/>
      <c r="L856" s="6"/>
      <c r="M856" s="6"/>
      <c r="N856" s="4"/>
      <c r="O856" s="4"/>
      <c r="P856" s="8"/>
      <c r="Q856" s="39"/>
      <c r="R856" s="4"/>
      <c r="S856" s="4"/>
      <c r="T856" s="4"/>
      <c r="U856" s="8"/>
      <c r="V856" s="34"/>
      <c r="W856" s="4"/>
      <c r="BC856" s="4"/>
      <c r="BI856" s="4"/>
    </row>
    <row r="857" spans="1:61" ht="12.75">
      <c r="A857" s="39"/>
      <c r="B857" s="39"/>
      <c r="C857" s="39"/>
      <c r="D857" s="39"/>
      <c r="E857" s="39"/>
      <c r="F857" s="39"/>
      <c r="G857" s="7"/>
      <c r="H857" s="4"/>
      <c r="I857" s="4"/>
      <c r="J857" s="7"/>
      <c r="K857" s="4"/>
      <c r="L857" s="6"/>
      <c r="M857" s="6"/>
      <c r="N857" s="4"/>
      <c r="O857" s="4"/>
      <c r="P857" s="8"/>
      <c r="Q857" s="39"/>
      <c r="R857" s="4"/>
      <c r="S857" s="4"/>
      <c r="T857" s="4"/>
      <c r="U857" s="8"/>
      <c r="V857" s="34"/>
      <c r="W857" s="4"/>
      <c r="BC857" s="4"/>
      <c r="BI857" s="4"/>
    </row>
    <row r="858" spans="1:61" ht="12.75">
      <c r="A858" s="39"/>
      <c r="B858" s="39"/>
      <c r="C858" s="39"/>
      <c r="D858" s="39"/>
      <c r="E858" s="39"/>
      <c r="F858" s="39"/>
      <c r="G858" s="7"/>
      <c r="H858" s="4"/>
      <c r="I858" s="4"/>
      <c r="J858" s="7"/>
      <c r="K858" s="4"/>
      <c r="L858" s="6"/>
      <c r="M858" s="6"/>
      <c r="N858" s="4"/>
      <c r="O858" s="4"/>
      <c r="P858" s="8"/>
      <c r="Q858" s="39"/>
      <c r="R858" s="4"/>
      <c r="S858" s="4"/>
      <c r="T858" s="4"/>
      <c r="U858" s="8"/>
      <c r="V858" s="34"/>
      <c r="W858" s="4"/>
      <c r="BC858" s="4"/>
      <c r="BI858" s="4"/>
    </row>
    <row r="859" spans="1:61" ht="12.75">
      <c r="A859" s="39"/>
      <c r="B859" s="39"/>
      <c r="C859" s="39"/>
      <c r="D859" s="39"/>
      <c r="E859" s="39"/>
      <c r="F859" s="39"/>
      <c r="G859" s="7"/>
      <c r="H859" s="4"/>
      <c r="I859" s="4"/>
      <c r="J859" s="7"/>
      <c r="K859" s="4"/>
      <c r="L859" s="6"/>
      <c r="M859" s="6"/>
      <c r="N859" s="4"/>
      <c r="O859" s="4"/>
      <c r="P859" s="8"/>
      <c r="Q859" s="39"/>
      <c r="R859" s="4"/>
      <c r="S859" s="4"/>
      <c r="T859" s="4"/>
      <c r="U859" s="8"/>
      <c r="V859" s="34"/>
      <c r="W859" s="4"/>
      <c r="BC859" s="4"/>
      <c r="BI859" s="4"/>
    </row>
    <row r="860" spans="1:61" ht="12.75">
      <c r="A860" s="39"/>
      <c r="B860" s="39"/>
      <c r="C860" s="39"/>
      <c r="D860" s="39"/>
      <c r="E860" s="39"/>
      <c r="F860" s="39"/>
      <c r="G860" s="7"/>
      <c r="H860" s="4"/>
      <c r="I860" s="4"/>
      <c r="J860" s="7"/>
      <c r="K860" s="4"/>
      <c r="L860" s="6"/>
      <c r="M860" s="6"/>
      <c r="N860" s="4"/>
      <c r="O860" s="4"/>
      <c r="P860" s="8"/>
      <c r="Q860" s="39"/>
      <c r="R860" s="4"/>
      <c r="S860" s="4"/>
      <c r="T860" s="4"/>
      <c r="U860" s="8"/>
      <c r="V860" s="34"/>
      <c r="W860" s="4"/>
      <c r="BC860" s="4"/>
      <c r="BI860" s="4"/>
    </row>
    <row r="861" spans="1:61" ht="12.75">
      <c r="A861" s="39"/>
      <c r="B861" s="39"/>
      <c r="C861" s="39"/>
      <c r="D861" s="39"/>
      <c r="E861" s="39"/>
      <c r="F861" s="39"/>
      <c r="G861" s="7"/>
      <c r="H861" s="4"/>
      <c r="I861" s="4"/>
      <c r="J861" s="7"/>
      <c r="K861" s="4"/>
      <c r="L861" s="6"/>
      <c r="M861" s="6"/>
      <c r="N861" s="4"/>
      <c r="O861" s="4"/>
      <c r="P861" s="8"/>
      <c r="Q861" s="39"/>
      <c r="R861" s="4"/>
      <c r="S861" s="4"/>
      <c r="T861" s="4"/>
      <c r="U861" s="8"/>
      <c r="V861" s="34"/>
      <c r="W861" s="4"/>
      <c r="BC861" s="4"/>
      <c r="BI861" s="4"/>
    </row>
    <row r="862" spans="1:61" ht="12.75">
      <c r="A862" s="39"/>
      <c r="B862" s="39"/>
      <c r="C862" s="39"/>
      <c r="D862" s="39"/>
      <c r="E862" s="39"/>
      <c r="F862" s="39"/>
      <c r="G862" s="7"/>
      <c r="H862" s="4"/>
      <c r="I862" s="4"/>
      <c r="J862" s="7"/>
      <c r="K862" s="4"/>
      <c r="L862" s="6"/>
      <c r="M862" s="6"/>
      <c r="N862" s="4"/>
      <c r="O862" s="4"/>
      <c r="P862" s="8"/>
      <c r="Q862" s="39"/>
      <c r="R862" s="4"/>
      <c r="S862" s="4"/>
      <c r="T862" s="4"/>
      <c r="U862" s="8"/>
      <c r="V862" s="34"/>
      <c r="W862" s="4"/>
      <c r="BC862" s="4"/>
      <c r="BI862" s="4"/>
    </row>
    <row r="863" spans="1:61" ht="12.75">
      <c r="A863" s="39"/>
      <c r="B863" s="39"/>
      <c r="C863" s="39"/>
      <c r="D863" s="39"/>
      <c r="E863" s="39"/>
      <c r="F863" s="39"/>
      <c r="G863" s="7"/>
      <c r="H863" s="4"/>
      <c r="I863" s="4"/>
      <c r="J863" s="7"/>
      <c r="K863" s="4"/>
      <c r="L863" s="6"/>
      <c r="M863" s="6"/>
      <c r="N863" s="4"/>
      <c r="O863" s="4"/>
      <c r="P863" s="8"/>
      <c r="Q863" s="39"/>
      <c r="R863" s="4"/>
      <c r="S863" s="4"/>
      <c r="T863" s="4"/>
      <c r="U863" s="8"/>
      <c r="V863" s="34"/>
      <c r="W863" s="4"/>
      <c r="BC863" s="4"/>
      <c r="BI863" s="4"/>
    </row>
    <row r="864" spans="1:61" ht="12.75">
      <c r="A864" s="39"/>
      <c r="B864" s="39"/>
      <c r="C864" s="39"/>
      <c r="D864" s="39"/>
      <c r="E864" s="39"/>
      <c r="F864" s="39"/>
      <c r="G864" s="7"/>
      <c r="H864" s="4"/>
      <c r="I864" s="4"/>
      <c r="J864" s="7"/>
      <c r="K864" s="4"/>
      <c r="L864" s="6"/>
      <c r="M864" s="6"/>
      <c r="N864" s="4"/>
      <c r="O864" s="4"/>
      <c r="P864" s="8"/>
      <c r="Q864" s="39"/>
      <c r="R864" s="4"/>
      <c r="S864" s="4"/>
      <c r="T864" s="4"/>
      <c r="U864" s="8"/>
      <c r="V864" s="34"/>
      <c r="W864" s="4"/>
      <c r="BC864" s="4"/>
      <c r="BI864" s="4"/>
    </row>
    <row r="865" spans="1:61" ht="12.75">
      <c r="A865" s="39"/>
      <c r="B865" s="39"/>
      <c r="C865" s="39"/>
      <c r="D865" s="39"/>
      <c r="E865" s="39"/>
      <c r="F865" s="39"/>
      <c r="G865" s="7"/>
      <c r="H865" s="4"/>
      <c r="I865" s="4"/>
      <c r="J865" s="7"/>
      <c r="K865" s="4"/>
      <c r="L865" s="6"/>
      <c r="M865" s="6"/>
      <c r="N865" s="4"/>
      <c r="O865" s="4"/>
      <c r="P865" s="8"/>
      <c r="Q865" s="39"/>
      <c r="R865" s="4"/>
      <c r="S865" s="4"/>
      <c r="T865" s="4"/>
      <c r="U865" s="8"/>
      <c r="V865" s="34"/>
      <c r="W865" s="4"/>
      <c r="BC865" s="4"/>
      <c r="BI865" s="4"/>
    </row>
    <row r="866" spans="1:61" ht="12.75">
      <c r="A866" s="39"/>
      <c r="B866" s="39"/>
      <c r="C866" s="39"/>
      <c r="D866" s="39"/>
      <c r="E866" s="39"/>
      <c r="F866" s="39"/>
      <c r="G866" s="7"/>
      <c r="H866" s="4"/>
      <c r="I866" s="4"/>
      <c r="J866" s="7"/>
      <c r="K866" s="4"/>
      <c r="L866" s="6"/>
      <c r="M866" s="6"/>
      <c r="N866" s="4"/>
      <c r="O866" s="4"/>
      <c r="P866" s="8"/>
      <c r="Q866" s="39"/>
      <c r="R866" s="4"/>
      <c r="S866" s="4"/>
      <c r="T866" s="4"/>
      <c r="U866" s="8"/>
      <c r="V866" s="34"/>
      <c r="W866" s="4"/>
      <c r="BC866" s="4"/>
      <c r="BI866" s="4"/>
    </row>
    <row r="867" spans="1:61" ht="12.75">
      <c r="A867" s="39"/>
      <c r="B867" s="39"/>
      <c r="C867" s="39"/>
      <c r="D867" s="39"/>
      <c r="E867" s="39"/>
      <c r="F867" s="39"/>
      <c r="G867" s="7"/>
      <c r="H867" s="4"/>
      <c r="I867" s="4"/>
      <c r="J867" s="7"/>
      <c r="K867" s="4"/>
      <c r="L867" s="6"/>
      <c r="M867" s="6"/>
      <c r="N867" s="4"/>
      <c r="O867" s="4"/>
      <c r="P867" s="8"/>
      <c r="Q867" s="39"/>
      <c r="R867" s="4"/>
      <c r="S867" s="4"/>
      <c r="T867" s="4"/>
      <c r="U867" s="8"/>
      <c r="V867" s="34"/>
      <c r="W867" s="4"/>
      <c r="BC867" s="4"/>
      <c r="BI867" s="4"/>
    </row>
    <row r="868" spans="1:61" ht="12.75">
      <c r="A868" s="39"/>
      <c r="B868" s="39"/>
      <c r="C868" s="39"/>
      <c r="D868" s="39"/>
      <c r="E868" s="39"/>
      <c r="F868" s="39"/>
      <c r="G868" s="7"/>
      <c r="H868" s="4"/>
      <c r="I868" s="4"/>
      <c r="J868" s="7"/>
      <c r="K868" s="4"/>
      <c r="L868" s="6"/>
      <c r="M868" s="6"/>
      <c r="N868" s="4"/>
      <c r="O868" s="4"/>
      <c r="P868" s="8"/>
      <c r="Q868" s="39"/>
      <c r="R868" s="4"/>
      <c r="S868" s="4"/>
      <c r="T868" s="4"/>
      <c r="U868" s="8"/>
      <c r="V868" s="34"/>
      <c r="W868" s="4"/>
      <c r="BC868" s="4"/>
      <c r="BI868" s="4"/>
    </row>
    <row r="869" spans="1:61" ht="12.75">
      <c r="A869" s="39"/>
      <c r="B869" s="39"/>
      <c r="C869" s="39"/>
      <c r="D869" s="39"/>
      <c r="E869" s="39"/>
      <c r="F869" s="39"/>
      <c r="G869" s="7"/>
      <c r="H869" s="4"/>
      <c r="I869" s="4"/>
      <c r="J869" s="7"/>
      <c r="K869" s="4"/>
      <c r="L869" s="6"/>
      <c r="M869" s="6"/>
      <c r="N869" s="4"/>
      <c r="O869" s="4"/>
      <c r="P869" s="8"/>
      <c r="Q869" s="39"/>
      <c r="R869" s="4"/>
      <c r="S869" s="4"/>
      <c r="T869" s="4"/>
      <c r="U869" s="8"/>
      <c r="V869" s="34"/>
      <c r="W869" s="4"/>
      <c r="BC869" s="4"/>
      <c r="BI869" s="4"/>
    </row>
    <row r="870" spans="1:61" ht="12.75">
      <c r="A870" s="39"/>
      <c r="B870" s="39"/>
      <c r="C870" s="39"/>
      <c r="D870" s="39"/>
      <c r="E870" s="39"/>
      <c r="F870" s="39"/>
      <c r="G870" s="7"/>
      <c r="H870" s="4"/>
      <c r="I870" s="4"/>
      <c r="J870" s="7"/>
      <c r="K870" s="4"/>
      <c r="L870" s="6"/>
      <c r="M870" s="6"/>
      <c r="N870" s="4"/>
      <c r="O870" s="4"/>
      <c r="P870" s="8"/>
      <c r="Q870" s="39"/>
      <c r="R870" s="4"/>
      <c r="S870" s="4"/>
      <c r="T870" s="4"/>
      <c r="U870" s="8"/>
      <c r="V870" s="34"/>
      <c r="W870" s="4"/>
      <c r="BC870" s="4"/>
      <c r="BI870" s="4"/>
    </row>
    <row r="871" spans="1:61" ht="12.75">
      <c r="A871" s="39"/>
      <c r="B871" s="39"/>
      <c r="C871" s="39"/>
      <c r="D871" s="39"/>
      <c r="E871" s="39"/>
      <c r="F871" s="39"/>
      <c r="G871" s="7"/>
      <c r="H871" s="4"/>
      <c r="I871" s="4"/>
      <c r="J871" s="7"/>
      <c r="K871" s="4"/>
      <c r="L871" s="6"/>
      <c r="M871" s="6"/>
      <c r="N871" s="4"/>
      <c r="O871" s="4"/>
      <c r="P871" s="8"/>
      <c r="Q871" s="39"/>
      <c r="R871" s="4"/>
      <c r="S871" s="4"/>
      <c r="T871" s="4"/>
      <c r="U871" s="8"/>
      <c r="V871" s="34"/>
      <c r="W871" s="4"/>
      <c r="BC871" s="4"/>
      <c r="BI871" s="4"/>
    </row>
    <row r="872" spans="1:61" ht="12.75">
      <c r="A872" s="39"/>
      <c r="B872" s="39"/>
      <c r="C872" s="39"/>
      <c r="D872" s="39"/>
      <c r="E872" s="39"/>
      <c r="F872" s="39"/>
      <c r="G872" s="7"/>
      <c r="H872" s="4"/>
      <c r="I872" s="4"/>
      <c r="J872" s="7"/>
      <c r="K872" s="4"/>
      <c r="L872" s="6"/>
      <c r="M872" s="6"/>
      <c r="N872" s="4"/>
      <c r="O872" s="4"/>
      <c r="P872" s="8"/>
      <c r="Q872" s="39"/>
      <c r="R872" s="4"/>
      <c r="S872" s="4"/>
      <c r="T872" s="4"/>
      <c r="U872" s="8"/>
      <c r="V872" s="34"/>
      <c r="W872" s="4"/>
      <c r="BC872" s="4"/>
      <c r="BI872" s="4"/>
    </row>
    <row r="873" spans="1:61" ht="12.75">
      <c r="A873" s="39"/>
      <c r="B873" s="39"/>
      <c r="C873" s="39"/>
      <c r="D873" s="39"/>
      <c r="E873" s="39"/>
      <c r="F873" s="39"/>
      <c r="G873" s="7"/>
      <c r="H873" s="4"/>
      <c r="I873" s="4"/>
      <c r="J873" s="7"/>
      <c r="K873" s="4"/>
      <c r="L873" s="6"/>
      <c r="M873" s="6"/>
      <c r="N873" s="4"/>
      <c r="O873" s="4"/>
      <c r="P873" s="8"/>
      <c r="Q873" s="39"/>
      <c r="R873" s="4"/>
      <c r="S873" s="4"/>
      <c r="T873" s="4"/>
      <c r="U873" s="8"/>
      <c r="V873" s="34"/>
      <c r="W873" s="4"/>
      <c r="BC873" s="4"/>
      <c r="BI873" s="4"/>
    </row>
    <row r="874" spans="1:61" ht="12.75">
      <c r="A874" s="39"/>
      <c r="B874" s="39"/>
      <c r="C874" s="39"/>
      <c r="D874" s="39"/>
      <c r="E874" s="39"/>
      <c r="F874" s="39"/>
      <c r="G874" s="7"/>
      <c r="H874" s="4"/>
      <c r="I874" s="4"/>
      <c r="J874" s="7"/>
      <c r="K874" s="4"/>
      <c r="L874" s="6"/>
      <c r="M874" s="6"/>
      <c r="N874" s="4"/>
      <c r="O874" s="4"/>
      <c r="P874" s="8"/>
      <c r="Q874" s="39"/>
      <c r="R874" s="4"/>
      <c r="S874" s="4"/>
      <c r="T874" s="4"/>
      <c r="U874" s="8"/>
      <c r="V874" s="34"/>
      <c r="W874" s="4"/>
      <c r="BC874" s="4"/>
      <c r="BI874" s="4"/>
    </row>
    <row r="875" spans="1:61" ht="12.75">
      <c r="A875" s="39"/>
      <c r="B875" s="39"/>
      <c r="C875" s="39"/>
      <c r="D875" s="39"/>
      <c r="E875" s="39"/>
      <c r="F875" s="39"/>
      <c r="G875" s="7"/>
      <c r="H875" s="4"/>
      <c r="I875" s="4"/>
      <c r="J875" s="7"/>
      <c r="K875" s="4"/>
      <c r="L875" s="6"/>
      <c r="M875" s="6"/>
      <c r="N875" s="4"/>
      <c r="O875" s="4"/>
      <c r="P875" s="8"/>
      <c r="Q875" s="39"/>
      <c r="R875" s="4"/>
      <c r="S875" s="4"/>
      <c r="T875" s="4"/>
      <c r="U875" s="8"/>
      <c r="V875" s="34"/>
      <c r="W875" s="4"/>
      <c r="BC875" s="4"/>
      <c r="BI875" s="4"/>
    </row>
    <row r="876" spans="1:61" ht="12.75">
      <c r="A876" s="39"/>
      <c r="B876" s="39"/>
      <c r="C876" s="39"/>
      <c r="D876" s="39"/>
      <c r="E876" s="39"/>
      <c r="F876" s="39"/>
      <c r="G876" s="7"/>
      <c r="H876" s="4"/>
      <c r="I876" s="4"/>
      <c r="J876" s="7"/>
      <c r="K876" s="4"/>
      <c r="L876" s="6"/>
      <c r="M876" s="6"/>
      <c r="N876" s="4"/>
      <c r="O876" s="4"/>
      <c r="P876" s="8"/>
      <c r="Q876" s="39"/>
      <c r="R876" s="4"/>
      <c r="S876" s="4"/>
      <c r="T876" s="4"/>
      <c r="U876" s="8"/>
      <c r="V876" s="34"/>
      <c r="W876" s="4"/>
      <c r="BC876" s="4"/>
      <c r="BI876" s="4"/>
    </row>
    <row r="877" spans="1:61" ht="12.75">
      <c r="A877" s="39"/>
      <c r="B877" s="39"/>
      <c r="C877" s="39"/>
      <c r="D877" s="39"/>
      <c r="E877" s="39"/>
      <c r="F877" s="39"/>
      <c r="G877" s="7"/>
      <c r="H877" s="4"/>
      <c r="I877" s="4"/>
      <c r="J877" s="7"/>
      <c r="K877" s="4"/>
      <c r="L877" s="6"/>
      <c r="M877" s="6"/>
      <c r="N877" s="4"/>
      <c r="O877" s="4"/>
      <c r="P877" s="8"/>
      <c r="Q877" s="39"/>
      <c r="R877" s="4"/>
      <c r="S877" s="4"/>
      <c r="T877" s="4"/>
      <c r="U877" s="8"/>
      <c r="V877" s="34"/>
      <c r="W877" s="4"/>
      <c r="BC877" s="4"/>
      <c r="BI877" s="4"/>
    </row>
    <row r="878" spans="1:61" ht="12.75">
      <c r="A878" s="39"/>
      <c r="B878" s="39"/>
      <c r="C878" s="39"/>
      <c r="D878" s="39"/>
      <c r="E878" s="39"/>
      <c r="F878" s="39"/>
      <c r="G878" s="7"/>
      <c r="H878" s="4"/>
      <c r="I878" s="4"/>
      <c r="J878" s="7"/>
      <c r="K878" s="4"/>
      <c r="L878" s="6"/>
      <c r="M878" s="6"/>
      <c r="N878" s="4"/>
      <c r="O878" s="4"/>
      <c r="P878" s="8"/>
      <c r="Q878" s="39"/>
      <c r="R878" s="4"/>
      <c r="S878" s="4"/>
      <c r="T878" s="4"/>
      <c r="U878" s="8"/>
      <c r="V878" s="34"/>
      <c r="W878" s="4"/>
      <c r="BC878" s="4"/>
      <c r="BI878" s="4"/>
    </row>
    <row r="879" spans="1:61" ht="12.75">
      <c r="A879" s="39"/>
      <c r="B879" s="39"/>
      <c r="C879" s="39"/>
      <c r="D879" s="39"/>
      <c r="E879" s="39"/>
      <c r="F879" s="39"/>
      <c r="G879" s="7"/>
      <c r="H879" s="4"/>
      <c r="I879" s="4"/>
      <c r="J879" s="7"/>
      <c r="K879" s="4"/>
      <c r="L879" s="6"/>
      <c r="M879" s="6"/>
      <c r="N879" s="4"/>
      <c r="O879" s="4"/>
      <c r="P879" s="8"/>
      <c r="Q879" s="39"/>
      <c r="R879" s="4"/>
      <c r="S879" s="4"/>
      <c r="T879" s="4"/>
      <c r="U879" s="8"/>
      <c r="V879" s="34"/>
      <c r="W879" s="4"/>
      <c r="BC879" s="4"/>
      <c r="BI879" s="4"/>
    </row>
    <row r="880" spans="1:61" ht="12.75">
      <c r="A880" s="39"/>
      <c r="B880" s="39"/>
      <c r="C880" s="39"/>
      <c r="D880" s="39"/>
      <c r="E880" s="39"/>
      <c r="F880" s="39"/>
      <c r="G880" s="7"/>
      <c r="H880" s="4"/>
      <c r="I880" s="4"/>
      <c r="J880" s="7"/>
      <c r="K880" s="4"/>
      <c r="L880" s="6"/>
      <c r="M880" s="6"/>
      <c r="N880" s="4"/>
      <c r="O880" s="4"/>
      <c r="P880" s="8"/>
      <c r="Q880" s="39"/>
      <c r="R880" s="4"/>
      <c r="S880" s="4"/>
      <c r="T880" s="4"/>
      <c r="U880" s="8"/>
      <c r="V880" s="34"/>
      <c r="W880" s="4"/>
      <c r="BC880" s="4"/>
      <c r="BI880" s="4"/>
    </row>
    <row r="881" spans="1:61" ht="12.75">
      <c r="A881" s="39"/>
      <c r="B881" s="39"/>
      <c r="C881" s="39"/>
      <c r="D881" s="39"/>
      <c r="E881" s="39"/>
      <c r="F881" s="39"/>
      <c r="G881" s="7"/>
      <c r="H881" s="4"/>
      <c r="I881" s="4"/>
      <c r="J881" s="7"/>
      <c r="K881" s="4"/>
      <c r="L881" s="6"/>
      <c r="M881" s="6"/>
      <c r="N881" s="4"/>
      <c r="O881" s="4"/>
      <c r="P881" s="8"/>
      <c r="Q881" s="39"/>
      <c r="R881" s="4"/>
      <c r="S881" s="4"/>
      <c r="T881" s="4"/>
      <c r="U881" s="8"/>
      <c r="V881" s="34"/>
      <c r="W881" s="4"/>
      <c r="BC881" s="4"/>
      <c r="BI881" s="4"/>
    </row>
    <row r="882" spans="1:61" ht="12.75">
      <c r="A882" s="39"/>
      <c r="B882" s="39"/>
      <c r="C882" s="39"/>
      <c r="D882" s="39"/>
      <c r="E882" s="39"/>
      <c r="F882" s="39"/>
      <c r="G882" s="7"/>
      <c r="H882" s="4"/>
      <c r="I882" s="4"/>
      <c r="J882" s="7"/>
      <c r="K882" s="4"/>
      <c r="L882" s="6"/>
      <c r="M882" s="6"/>
      <c r="N882" s="4"/>
      <c r="O882" s="4"/>
      <c r="P882" s="8"/>
      <c r="Q882" s="39"/>
      <c r="R882" s="4"/>
      <c r="S882" s="4"/>
      <c r="T882" s="4"/>
      <c r="U882" s="8"/>
      <c r="V882" s="34"/>
      <c r="W882" s="4"/>
      <c r="BC882" s="4"/>
      <c r="BI882" s="4"/>
    </row>
    <row r="883" spans="1:61" ht="12.75">
      <c r="A883" s="39"/>
      <c r="B883" s="39"/>
      <c r="C883" s="39"/>
      <c r="D883" s="39"/>
      <c r="E883" s="39"/>
      <c r="F883" s="39"/>
      <c r="G883" s="7"/>
      <c r="H883" s="4"/>
      <c r="I883" s="4"/>
      <c r="J883" s="7"/>
      <c r="K883" s="4"/>
      <c r="L883" s="6"/>
      <c r="M883" s="6"/>
      <c r="N883" s="4"/>
      <c r="O883" s="4"/>
      <c r="P883" s="8"/>
      <c r="Q883" s="39"/>
      <c r="R883" s="4"/>
      <c r="S883" s="4"/>
      <c r="T883" s="4"/>
      <c r="U883" s="8"/>
      <c r="V883" s="34"/>
      <c r="W883" s="4"/>
      <c r="BC883" s="4"/>
      <c r="BI883" s="4"/>
    </row>
    <row r="884" spans="1:61" ht="12.75">
      <c r="A884" s="39"/>
      <c r="B884" s="39"/>
      <c r="C884" s="39"/>
      <c r="D884" s="39"/>
      <c r="E884" s="39"/>
      <c r="F884" s="39"/>
      <c r="G884" s="7"/>
      <c r="H884" s="4"/>
      <c r="I884" s="4"/>
      <c r="J884" s="7"/>
      <c r="K884" s="4"/>
      <c r="L884" s="6"/>
      <c r="M884" s="6"/>
      <c r="N884" s="4"/>
      <c r="O884" s="4"/>
      <c r="P884" s="8"/>
      <c r="Q884" s="39"/>
      <c r="R884" s="4"/>
      <c r="S884" s="4"/>
      <c r="T884" s="4"/>
      <c r="U884" s="8"/>
      <c r="V884" s="34"/>
      <c r="W884" s="4"/>
      <c r="BC884" s="4"/>
      <c r="BI884" s="4"/>
    </row>
    <row r="885" spans="1:61" ht="12.75">
      <c r="A885" s="39"/>
      <c r="B885" s="39"/>
      <c r="C885" s="39"/>
      <c r="D885" s="39"/>
      <c r="E885" s="39"/>
      <c r="F885" s="39"/>
      <c r="G885" s="7"/>
      <c r="H885" s="4"/>
      <c r="I885" s="4"/>
      <c r="J885" s="7"/>
      <c r="K885" s="4"/>
      <c r="L885" s="6"/>
      <c r="M885" s="6"/>
      <c r="N885" s="4"/>
      <c r="O885" s="4"/>
      <c r="P885" s="8"/>
      <c r="Q885" s="39"/>
      <c r="R885" s="4"/>
      <c r="S885" s="4"/>
      <c r="T885" s="4"/>
      <c r="U885" s="8"/>
      <c r="V885" s="34"/>
      <c r="W885" s="4"/>
      <c r="BC885" s="4"/>
      <c r="BI885" s="4"/>
    </row>
    <row r="886" spans="1:61" ht="12.75">
      <c r="A886" s="39"/>
      <c r="B886" s="39"/>
      <c r="C886" s="39"/>
      <c r="D886" s="39"/>
      <c r="E886" s="39"/>
      <c r="F886" s="39"/>
      <c r="G886" s="7"/>
      <c r="H886" s="4"/>
      <c r="I886" s="4"/>
      <c r="J886" s="7"/>
      <c r="K886" s="4"/>
      <c r="L886" s="6"/>
      <c r="M886" s="6"/>
      <c r="N886" s="4"/>
      <c r="O886" s="4"/>
      <c r="P886" s="8"/>
      <c r="Q886" s="39"/>
      <c r="R886" s="4"/>
      <c r="S886" s="4"/>
      <c r="T886" s="4"/>
      <c r="U886" s="8"/>
      <c r="V886" s="34"/>
      <c r="W886" s="4"/>
      <c r="BC886" s="4"/>
      <c r="BI886" s="4"/>
    </row>
    <row r="887" spans="1:61" ht="12.75">
      <c r="A887" s="39"/>
      <c r="B887" s="39"/>
      <c r="C887" s="39"/>
      <c r="D887" s="39"/>
      <c r="E887" s="39"/>
      <c r="F887" s="39"/>
      <c r="G887" s="7"/>
      <c r="H887" s="4"/>
      <c r="I887" s="4"/>
      <c r="J887" s="7"/>
      <c r="K887" s="4"/>
      <c r="L887" s="6"/>
      <c r="M887" s="6"/>
      <c r="N887" s="4"/>
      <c r="O887" s="4"/>
      <c r="P887" s="8"/>
      <c r="Q887" s="39"/>
      <c r="R887" s="4"/>
      <c r="S887" s="4"/>
      <c r="T887" s="4"/>
      <c r="U887" s="8"/>
      <c r="V887" s="34"/>
      <c r="W887" s="4"/>
      <c r="BC887" s="4"/>
      <c r="BI887" s="4"/>
    </row>
    <row r="888" spans="1:61" ht="12.75">
      <c r="A888" s="39"/>
      <c r="B888" s="39"/>
      <c r="C888" s="39"/>
      <c r="D888" s="39"/>
      <c r="E888" s="39"/>
      <c r="F888" s="39"/>
      <c r="G888" s="7"/>
      <c r="H888" s="4"/>
      <c r="I888" s="4"/>
      <c r="J888" s="7"/>
      <c r="K888" s="4"/>
      <c r="L888" s="6"/>
      <c r="M888" s="6"/>
      <c r="N888" s="4"/>
      <c r="O888" s="4"/>
      <c r="P888" s="8"/>
      <c r="Q888" s="39"/>
      <c r="R888" s="4"/>
      <c r="S888" s="4"/>
      <c r="T888" s="4"/>
      <c r="U888" s="8"/>
      <c r="V888" s="34"/>
      <c r="W888" s="4"/>
      <c r="BC888" s="4"/>
      <c r="BI888" s="4"/>
    </row>
    <row r="889" spans="1:61" ht="12.75">
      <c r="A889" s="39"/>
      <c r="B889" s="39"/>
      <c r="C889" s="39"/>
      <c r="D889" s="39"/>
      <c r="E889" s="39"/>
      <c r="F889" s="39"/>
      <c r="G889" s="7"/>
      <c r="H889" s="4"/>
      <c r="I889" s="4"/>
      <c r="J889" s="7"/>
      <c r="K889" s="4"/>
      <c r="L889" s="6"/>
      <c r="M889" s="6"/>
      <c r="N889" s="4"/>
      <c r="O889" s="4"/>
      <c r="P889" s="8"/>
      <c r="Q889" s="39"/>
      <c r="R889" s="4"/>
      <c r="S889" s="4"/>
      <c r="T889" s="4"/>
      <c r="U889" s="8"/>
      <c r="V889" s="34"/>
      <c r="W889" s="4"/>
      <c r="BC889" s="4"/>
      <c r="BI889" s="4"/>
    </row>
    <row r="890" spans="1:61" ht="12.75">
      <c r="A890" s="39"/>
      <c r="B890" s="39"/>
      <c r="C890" s="39"/>
      <c r="D890" s="39"/>
      <c r="E890" s="39"/>
      <c r="F890" s="39"/>
      <c r="G890" s="7"/>
      <c r="H890" s="4"/>
      <c r="I890" s="4"/>
      <c r="J890" s="7"/>
      <c r="K890" s="4"/>
      <c r="L890" s="6"/>
      <c r="M890" s="6"/>
      <c r="N890" s="4"/>
      <c r="O890" s="4"/>
      <c r="P890" s="8"/>
      <c r="Q890" s="39"/>
      <c r="R890" s="4"/>
      <c r="S890" s="4"/>
      <c r="T890" s="4"/>
      <c r="U890" s="8"/>
      <c r="V890" s="34"/>
      <c r="W890" s="4"/>
      <c r="BC890" s="4"/>
      <c r="BI890" s="4"/>
    </row>
    <row r="891" spans="1:61" ht="12.75">
      <c r="A891" s="39"/>
      <c r="B891" s="39"/>
      <c r="C891" s="39"/>
      <c r="D891" s="39"/>
      <c r="E891" s="39"/>
      <c r="F891" s="39"/>
      <c r="G891" s="7"/>
      <c r="H891" s="4"/>
      <c r="I891" s="4"/>
      <c r="J891" s="7"/>
      <c r="K891" s="4"/>
      <c r="L891" s="6"/>
      <c r="M891" s="6"/>
      <c r="N891" s="4"/>
      <c r="O891" s="4"/>
      <c r="P891" s="8"/>
      <c r="Q891" s="39"/>
      <c r="R891" s="4"/>
      <c r="S891" s="4"/>
      <c r="T891" s="4"/>
      <c r="U891" s="8"/>
      <c r="V891" s="34"/>
      <c r="W891" s="4"/>
      <c r="BC891" s="4"/>
      <c r="BI891" s="4"/>
    </row>
    <row r="892" spans="1:61" ht="12.75">
      <c r="A892" s="39"/>
      <c r="B892" s="39"/>
      <c r="C892" s="39"/>
      <c r="D892" s="39"/>
      <c r="E892" s="39"/>
      <c r="F892" s="39"/>
      <c r="G892" s="7"/>
      <c r="H892" s="4"/>
      <c r="I892" s="4"/>
      <c r="J892" s="7"/>
      <c r="K892" s="4"/>
      <c r="L892" s="6"/>
      <c r="M892" s="6"/>
      <c r="N892" s="4"/>
      <c r="O892" s="4"/>
      <c r="P892" s="8"/>
      <c r="Q892" s="39"/>
      <c r="R892" s="4"/>
      <c r="S892" s="4"/>
      <c r="T892" s="4"/>
      <c r="U892" s="8"/>
      <c r="V892" s="34"/>
      <c r="W892" s="4"/>
      <c r="BC892" s="4"/>
      <c r="BI892" s="4"/>
    </row>
    <row r="893" spans="1:61" ht="12.75">
      <c r="A893" s="39"/>
      <c r="B893" s="39"/>
      <c r="C893" s="39"/>
      <c r="D893" s="39"/>
      <c r="E893" s="39"/>
      <c r="F893" s="39"/>
      <c r="G893" s="7"/>
      <c r="H893" s="4"/>
      <c r="I893" s="4"/>
      <c r="J893" s="7"/>
      <c r="K893" s="4"/>
      <c r="L893" s="6"/>
      <c r="M893" s="6"/>
      <c r="N893" s="4"/>
      <c r="O893" s="4"/>
      <c r="P893" s="8"/>
      <c r="Q893" s="39"/>
      <c r="R893" s="4"/>
      <c r="S893" s="4"/>
      <c r="T893" s="4"/>
      <c r="U893" s="8"/>
      <c r="V893" s="34"/>
      <c r="W893" s="4"/>
      <c r="BC893" s="4"/>
      <c r="BI893" s="4"/>
    </row>
    <row r="894" spans="1:61" ht="12.75">
      <c r="A894" s="39"/>
      <c r="B894" s="39"/>
      <c r="C894" s="39"/>
      <c r="D894" s="39"/>
      <c r="E894" s="39"/>
      <c r="F894" s="39"/>
      <c r="G894" s="7"/>
      <c r="H894" s="4"/>
      <c r="I894" s="4"/>
      <c r="J894" s="7"/>
      <c r="K894" s="4"/>
      <c r="L894" s="6"/>
      <c r="M894" s="6"/>
      <c r="N894" s="4"/>
      <c r="O894" s="4"/>
      <c r="P894" s="8"/>
      <c r="Q894" s="39"/>
      <c r="R894" s="4"/>
      <c r="S894" s="4"/>
      <c r="T894" s="4"/>
      <c r="U894" s="8"/>
      <c r="V894" s="34"/>
      <c r="W894" s="4"/>
      <c r="BC894" s="4"/>
      <c r="BI894" s="4"/>
    </row>
    <row r="895" spans="1:61" ht="12.75">
      <c r="A895" s="39"/>
      <c r="B895" s="39"/>
      <c r="C895" s="39"/>
      <c r="D895" s="39"/>
      <c r="E895" s="39"/>
      <c r="F895" s="39"/>
      <c r="G895" s="7"/>
      <c r="H895" s="4"/>
      <c r="I895" s="4"/>
      <c r="J895" s="7"/>
      <c r="K895" s="4"/>
      <c r="L895" s="6"/>
      <c r="M895" s="6"/>
      <c r="N895" s="4"/>
      <c r="O895" s="4"/>
      <c r="P895" s="8"/>
      <c r="Q895" s="39"/>
      <c r="R895" s="4"/>
      <c r="S895" s="4"/>
      <c r="T895" s="4"/>
      <c r="U895" s="8"/>
      <c r="V895" s="34"/>
      <c r="W895" s="4"/>
      <c r="BC895" s="4"/>
      <c r="BI895" s="4"/>
    </row>
    <row r="896" spans="1:61" ht="12.75">
      <c r="A896" s="39"/>
      <c r="B896" s="39"/>
      <c r="C896" s="39"/>
      <c r="D896" s="39"/>
      <c r="E896" s="39"/>
      <c r="F896" s="39"/>
      <c r="G896" s="7"/>
      <c r="H896" s="4"/>
      <c r="I896" s="4"/>
      <c r="J896" s="7"/>
      <c r="K896" s="4"/>
      <c r="L896" s="6"/>
      <c r="M896" s="6"/>
      <c r="N896" s="4"/>
      <c r="O896" s="4"/>
      <c r="P896" s="8"/>
      <c r="Q896" s="39"/>
      <c r="R896" s="4"/>
      <c r="S896" s="4"/>
      <c r="T896" s="4"/>
      <c r="U896" s="8"/>
      <c r="V896" s="34"/>
      <c r="W896" s="4"/>
      <c r="BC896" s="4"/>
      <c r="BI896" s="4"/>
    </row>
    <row r="897" spans="1:61" ht="12.75">
      <c r="A897" s="39"/>
      <c r="B897" s="39"/>
      <c r="C897" s="39"/>
      <c r="D897" s="39"/>
      <c r="E897" s="39"/>
      <c r="F897" s="39"/>
      <c r="G897" s="7"/>
      <c r="H897" s="4"/>
      <c r="I897" s="4"/>
      <c r="J897" s="7"/>
      <c r="K897" s="4"/>
      <c r="L897" s="6"/>
      <c r="M897" s="6"/>
      <c r="N897" s="4"/>
      <c r="O897" s="4"/>
      <c r="P897" s="8"/>
      <c r="Q897" s="39"/>
      <c r="R897" s="4"/>
      <c r="S897" s="4"/>
      <c r="T897" s="4"/>
      <c r="U897" s="8"/>
      <c r="V897" s="34"/>
      <c r="W897" s="4"/>
      <c r="BC897" s="4"/>
      <c r="BI897" s="4"/>
    </row>
    <row r="898" spans="1:61" ht="12.75">
      <c r="A898" s="39"/>
      <c r="B898" s="39"/>
      <c r="C898" s="39"/>
      <c r="D898" s="39"/>
      <c r="E898" s="39"/>
      <c r="F898" s="39"/>
      <c r="G898" s="7"/>
      <c r="H898" s="4"/>
      <c r="I898" s="4"/>
      <c r="J898" s="7"/>
      <c r="K898" s="4"/>
      <c r="L898" s="6"/>
      <c r="M898" s="6"/>
      <c r="N898" s="4"/>
      <c r="O898" s="4"/>
      <c r="P898" s="8"/>
      <c r="Q898" s="39"/>
      <c r="R898" s="4"/>
      <c r="S898" s="4"/>
      <c r="T898" s="4"/>
      <c r="U898" s="8"/>
      <c r="V898" s="34"/>
      <c r="W898" s="4"/>
      <c r="BC898" s="4"/>
      <c r="BI898" s="4"/>
    </row>
    <row r="899" spans="1:61" ht="12.75">
      <c r="A899" s="39"/>
      <c r="B899" s="39"/>
      <c r="C899" s="39"/>
      <c r="D899" s="39"/>
      <c r="E899" s="39"/>
      <c r="F899" s="39"/>
      <c r="G899" s="7"/>
      <c r="H899" s="4"/>
      <c r="I899" s="4"/>
      <c r="J899" s="7"/>
      <c r="K899" s="4"/>
      <c r="L899" s="6"/>
      <c r="M899" s="6"/>
      <c r="N899" s="4"/>
      <c r="O899" s="4"/>
      <c r="P899" s="8"/>
      <c r="Q899" s="39"/>
      <c r="R899" s="4"/>
      <c r="S899" s="4"/>
      <c r="T899" s="4"/>
      <c r="U899" s="8"/>
      <c r="V899" s="34"/>
      <c r="W899" s="4"/>
      <c r="BC899" s="4"/>
      <c r="BI899" s="4"/>
    </row>
    <row r="900" spans="1:61" ht="12.75">
      <c r="A900" s="39"/>
      <c r="B900" s="39"/>
      <c r="C900" s="39"/>
      <c r="D900" s="39"/>
      <c r="E900" s="39"/>
      <c r="F900" s="39"/>
      <c r="G900" s="7"/>
      <c r="H900" s="4"/>
      <c r="I900" s="4"/>
      <c r="J900" s="7"/>
      <c r="K900" s="4"/>
      <c r="L900" s="6"/>
      <c r="M900" s="6"/>
      <c r="N900" s="4"/>
      <c r="O900" s="4"/>
      <c r="P900" s="8"/>
      <c r="Q900" s="39"/>
      <c r="R900" s="4"/>
      <c r="S900" s="4"/>
      <c r="T900" s="4"/>
      <c r="U900" s="8"/>
      <c r="V900" s="34"/>
      <c r="W900" s="4"/>
      <c r="BC900" s="4"/>
      <c r="BI900" s="4"/>
    </row>
    <row r="901" spans="1:61" ht="12.75">
      <c r="A901" s="39"/>
      <c r="B901" s="39"/>
      <c r="C901" s="39"/>
      <c r="D901" s="39"/>
      <c r="E901" s="39"/>
      <c r="F901" s="39"/>
      <c r="G901" s="7"/>
      <c r="H901" s="4"/>
      <c r="I901" s="4"/>
      <c r="J901" s="7"/>
      <c r="K901" s="4"/>
      <c r="L901" s="6"/>
      <c r="M901" s="6"/>
      <c r="N901" s="4"/>
      <c r="O901" s="4"/>
      <c r="P901" s="8"/>
      <c r="Q901" s="39"/>
      <c r="R901" s="4"/>
      <c r="S901" s="4"/>
      <c r="T901" s="4"/>
      <c r="U901" s="8"/>
      <c r="V901" s="34"/>
      <c r="W901" s="4"/>
      <c r="BC901" s="4"/>
      <c r="BI901" s="4"/>
    </row>
    <row r="902" spans="1:61" ht="12.75">
      <c r="A902" s="39"/>
      <c r="B902" s="39"/>
      <c r="C902" s="39"/>
      <c r="D902" s="39"/>
      <c r="E902" s="39"/>
      <c r="F902" s="39"/>
      <c r="G902" s="7"/>
      <c r="H902" s="4"/>
      <c r="I902" s="4"/>
      <c r="J902" s="7"/>
      <c r="K902" s="4"/>
      <c r="L902" s="6"/>
      <c r="M902" s="6"/>
      <c r="N902" s="4"/>
      <c r="O902" s="4"/>
      <c r="P902" s="8"/>
      <c r="Q902" s="39"/>
      <c r="R902" s="4"/>
      <c r="S902" s="4"/>
      <c r="T902" s="4"/>
      <c r="U902" s="8"/>
      <c r="V902" s="34"/>
      <c r="W902" s="4"/>
      <c r="BC902" s="4"/>
      <c r="BI902" s="4"/>
    </row>
    <row r="903" spans="1:61" ht="12.75">
      <c r="A903" s="39"/>
      <c r="B903" s="39"/>
      <c r="C903" s="39"/>
      <c r="D903" s="39"/>
      <c r="E903" s="39"/>
      <c r="F903" s="39"/>
      <c r="G903" s="7"/>
      <c r="H903" s="4"/>
      <c r="I903" s="4"/>
      <c r="J903" s="7"/>
      <c r="K903" s="4"/>
      <c r="L903" s="6"/>
      <c r="M903" s="6"/>
      <c r="N903" s="4"/>
      <c r="O903" s="4"/>
      <c r="P903" s="8"/>
      <c r="Q903" s="39"/>
      <c r="R903" s="4"/>
      <c r="S903" s="4"/>
      <c r="T903" s="4"/>
      <c r="U903" s="8"/>
      <c r="V903" s="34"/>
      <c r="W903" s="4"/>
      <c r="BC903" s="4"/>
      <c r="BI903" s="4"/>
    </row>
    <row r="904" spans="1:61" ht="12.75">
      <c r="A904" s="39"/>
      <c r="B904" s="39"/>
      <c r="C904" s="39"/>
      <c r="D904" s="39"/>
      <c r="E904" s="39"/>
      <c r="F904" s="39"/>
      <c r="G904" s="7"/>
      <c r="H904" s="4"/>
      <c r="I904" s="4"/>
      <c r="J904" s="7"/>
      <c r="K904" s="4"/>
      <c r="L904" s="6"/>
      <c r="M904" s="6"/>
      <c r="N904" s="4"/>
      <c r="O904" s="4"/>
      <c r="P904" s="8"/>
      <c r="Q904" s="39"/>
      <c r="R904" s="4"/>
      <c r="S904" s="4"/>
      <c r="T904" s="4"/>
      <c r="U904" s="8"/>
      <c r="V904" s="34"/>
      <c r="W904" s="4"/>
      <c r="BC904" s="4"/>
      <c r="BI904" s="4"/>
    </row>
    <row r="905" spans="1:61" ht="12.75">
      <c r="A905" s="39"/>
      <c r="B905" s="39"/>
      <c r="C905" s="39"/>
      <c r="D905" s="39"/>
      <c r="E905" s="39"/>
      <c r="F905" s="39"/>
      <c r="G905" s="7"/>
      <c r="H905" s="4"/>
      <c r="I905" s="4"/>
      <c r="J905" s="7"/>
      <c r="K905" s="4"/>
      <c r="L905" s="6"/>
      <c r="M905" s="6"/>
      <c r="N905" s="4"/>
      <c r="O905" s="4"/>
      <c r="P905" s="8"/>
      <c r="Q905" s="39"/>
      <c r="R905" s="4"/>
      <c r="S905" s="4"/>
      <c r="T905" s="4"/>
      <c r="U905" s="8"/>
      <c r="V905" s="34"/>
      <c r="W905" s="4"/>
      <c r="BC905" s="4"/>
      <c r="BI905" s="4"/>
    </row>
    <row r="906" spans="1:61" ht="12.75">
      <c r="A906" s="39"/>
      <c r="B906" s="39"/>
      <c r="C906" s="39"/>
      <c r="D906" s="39"/>
      <c r="E906" s="39"/>
      <c r="F906" s="39"/>
      <c r="G906" s="7"/>
      <c r="H906" s="4"/>
      <c r="I906" s="4"/>
      <c r="J906" s="7"/>
      <c r="K906" s="4"/>
      <c r="L906" s="6"/>
      <c r="M906" s="6"/>
      <c r="N906" s="4"/>
      <c r="O906" s="4"/>
      <c r="P906" s="8"/>
      <c r="Q906" s="39"/>
      <c r="R906" s="4"/>
      <c r="S906" s="4"/>
      <c r="T906" s="4"/>
      <c r="U906" s="8"/>
      <c r="V906" s="34"/>
      <c r="W906" s="4"/>
      <c r="BC906" s="4"/>
      <c r="BI906" s="4"/>
    </row>
    <row r="907" spans="1:61" ht="12.75">
      <c r="A907" s="39"/>
      <c r="B907" s="39"/>
      <c r="C907" s="39"/>
      <c r="D907" s="39"/>
      <c r="E907" s="39"/>
      <c r="F907" s="39"/>
      <c r="G907" s="7"/>
      <c r="H907" s="4"/>
      <c r="I907" s="4"/>
      <c r="J907" s="7"/>
      <c r="K907" s="4"/>
      <c r="L907" s="6"/>
      <c r="M907" s="6"/>
      <c r="N907" s="4"/>
      <c r="O907" s="4"/>
      <c r="P907" s="8"/>
      <c r="Q907" s="39"/>
      <c r="R907" s="4"/>
      <c r="S907" s="4"/>
      <c r="T907" s="4"/>
      <c r="U907" s="8"/>
      <c r="V907" s="34"/>
      <c r="W907" s="4"/>
      <c r="BC907" s="4"/>
      <c r="BI907" s="4"/>
    </row>
    <row r="908" spans="1:61" ht="12.75">
      <c r="A908" s="39"/>
      <c r="B908" s="39"/>
      <c r="C908" s="39"/>
      <c r="D908" s="39"/>
      <c r="E908" s="39"/>
      <c r="F908" s="39"/>
      <c r="G908" s="7"/>
      <c r="H908" s="4"/>
      <c r="I908" s="4"/>
      <c r="J908" s="7"/>
      <c r="K908" s="4"/>
      <c r="L908" s="6"/>
      <c r="M908" s="6"/>
      <c r="N908" s="4"/>
      <c r="O908" s="4"/>
      <c r="P908" s="8"/>
      <c r="Q908" s="39"/>
      <c r="R908" s="4"/>
      <c r="S908" s="4"/>
      <c r="T908" s="4"/>
      <c r="U908" s="8"/>
      <c r="V908" s="34"/>
      <c r="W908" s="4"/>
      <c r="BC908" s="4"/>
      <c r="BI908" s="4"/>
    </row>
    <row r="909" spans="1:61" ht="12.75">
      <c r="A909" s="39"/>
      <c r="B909" s="39"/>
      <c r="C909" s="39"/>
      <c r="D909" s="39"/>
      <c r="E909" s="39"/>
      <c r="F909" s="39"/>
      <c r="G909" s="7"/>
      <c r="H909" s="4"/>
      <c r="I909" s="4"/>
      <c r="J909" s="7"/>
      <c r="K909" s="4"/>
      <c r="L909" s="6"/>
      <c r="M909" s="6"/>
      <c r="N909" s="4"/>
      <c r="O909" s="4"/>
      <c r="P909" s="8"/>
      <c r="Q909" s="39"/>
      <c r="R909" s="4"/>
      <c r="S909" s="4"/>
      <c r="T909" s="4"/>
      <c r="U909" s="8"/>
      <c r="V909" s="34"/>
      <c r="W909" s="4"/>
      <c r="BC909" s="4"/>
      <c r="BI909" s="4"/>
    </row>
    <row r="910" spans="1:61" ht="12.75">
      <c r="A910" s="39"/>
      <c r="B910" s="39"/>
      <c r="C910" s="39"/>
      <c r="D910" s="39"/>
      <c r="E910" s="39"/>
      <c r="F910" s="39"/>
      <c r="G910" s="7"/>
      <c r="H910" s="4"/>
      <c r="I910" s="4"/>
      <c r="J910" s="7"/>
      <c r="K910" s="4"/>
      <c r="L910" s="6"/>
      <c r="M910" s="6"/>
      <c r="N910" s="4"/>
      <c r="O910" s="4"/>
      <c r="P910" s="8"/>
      <c r="Q910" s="39"/>
      <c r="R910" s="4"/>
      <c r="S910" s="4"/>
      <c r="T910" s="4"/>
      <c r="U910" s="8"/>
      <c r="V910" s="34"/>
      <c r="W910" s="4"/>
      <c r="BC910" s="4"/>
      <c r="BI910" s="4"/>
    </row>
    <row r="911" spans="1:61" ht="12.75">
      <c r="A911" s="39"/>
      <c r="B911" s="39"/>
      <c r="C911" s="39"/>
      <c r="D911" s="39"/>
      <c r="E911" s="39"/>
      <c r="F911" s="39"/>
      <c r="G911" s="7"/>
      <c r="H911" s="4"/>
      <c r="I911" s="4"/>
      <c r="J911" s="7"/>
      <c r="K911" s="4"/>
      <c r="L911" s="6"/>
      <c r="M911" s="6"/>
      <c r="N911" s="4"/>
      <c r="O911" s="4"/>
      <c r="P911" s="8"/>
      <c r="Q911" s="39"/>
      <c r="R911" s="4"/>
      <c r="S911" s="4"/>
      <c r="T911" s="4"/>
      <c r="U911" s="8"/>
      <c r="V911" s="34"/>
      <c r="W911" s="4"/>
      <c r="BC911" s="4"/>
      <c r="BI911" s="4"/>
    </row>
    <row r="912" spans="1:61" ht="12.75">
      <c r="A912" s="39"/>
      <c r="B912" s="39"/>
      <c r="C912" s="39"/>
      <c r="D912" s="39"/>
      <c r="E912" s="39"/>
      <c r="F912" s="39"/>
      <c r="G912" s="7"/>
      <c r="H912" s="4"/>
      <c r="I912" s="4"/>
      <c r="J912" s="7"/>
      <c r="K912" s="4"/>
      <c r="L912" s="6"/>
      <c r="M912" s="6"/>
      <c r="N912" s="4"/>
      <c r="O912" s="4"/>
      <c r="P912" s="8"/>
      <c r="Q912" s="39"/>
      <c r="R912" s="4"/>
      <c r="S912" s="4"/>
      <c r="T912" s="4"/>
      <c r="U912" s="8"/>
      <c r="V912" s="34"/>
      <c r="W912" s="4"/>
      <c r="BC912" s="4"/>
      <c r="BI912" s="4"/>
    </row>
    <row r="913" spans="1:61" ht="12.75">
      <c r="A913" s="39"/>
      <c r="B913" s="39"/>
      <c r="C913" s="39"/>
      <c r="D913" s="39"/>
      <c r="E913" s="39"/>
      <c r="F913" s="39"/>
      <c r="G913" s="7"/>
      <c r="H913" s="4"/>
      <c r="I913" s="4"/>
      <c r="J913" s="7"/>
      <c r="K913" s="4"/>
      <c r="L913" s="6"/>
      <c r="M913" s="6"/>
      <c r="N913" s="4"/>
      <c r="O913" s="4"/>
      <c r="P913" s="8"/>
      <c r="Q913" s="39"/>
      <c r="R913" s="4"/>
      <c r="S913" s="4"/>
      <c r="T913" s="4"/>
      <c r="U913" s="8"/>
      <c r="V913" s="34"/>
      <c r="W913" s="4"/>
      <c r="BC913" s="4"/>
      <c r="BI913" s="4"/>
    </row>
    <row r="914" spans="1:61" ht="12.75">
      <c r="A914" s="39"/>
      <c r="B914" s="39"/>
      <c r="C914" s="39"/>
      <c r="D914" s="39"/>
      <c r="E914" s="39"/>
      <c r="F914" s="39"/>
      <c r="G914" s="7"/>
      <c r="H914" s="4"/>
      <c r="I914" s="4"/>
      <c r="J914" s="7"/>
      <c r="K914" s="4"/>
      <c r="L914" s="6"/>
      <c r="M914" s="6"/>
      <c r="N914" s="4"/>
      <c r="O914" s="4"/>
      <c r="P914" s="8"/>
      <c r="Q914" s="39"/>
      <c r="R914" s="4"/>
      <c r="S914" s="4"/>
      <c r="T914" s="4"/>
      <c r="U914" s="8"/>
      <c r="V914" s="34"/>
      <c r="W914" s="4"/>
      <c r="BC914" s="4"/>
      <c r="BI914" s="4"/>
    </row>
    <row r="915" spans="1:61" ht="12.75">
      <c r="A915" s="39"/>
      <c r="B915" s="39"/>
      <c r="C915" s="39"/>
      <c r="D915" s="39"/>
      <c r="E915" s="39"/>
      <c r="F915" s="39"/>
      <c r="G915" s="7"/>
      <c r="H915" s="4"/>
      <c r="I915" s="4"/>
      <c r="J915" s="7"/>
      <c r="K915" s="4"/>
      <c r="L915" s="6"/>
      <c r="M915" s="6"/>
      <c r="N915" s="4"/>
      <c r="O915" s="4"/>
      <c r="P915" s="8"/>
      <c r="Q915" s="39"/>
      <c r="R915" s="4"/>
      <c r="S915" s="4"/>
      <c r="T915" s="4"/>
      <c r="U915" s="8"/>
      <c r="V915" s="34"/>
      <c r="W915" s="4"/>
      <c r="BC915" s="4"/>
      <c r="BI915" s="4"/>
    </row>
    <row r="916" spans="1:61" ht="12.75">
      <c r="A916" s="39"/>
      <c r="B916" s="39"/>
      <c r="C916" s="39"/>
      <c r="D916" s="39"/>
      <c r="E916" s="39"/>
      <c r="F916" s="39"/>
      <c r="G916" s="7"/>
      <c r="H916" s="4"/>
      <c r="I916" s="4"/>
      <c r="J916" s="7"/>
      <c r="K916" s="4"/>
      <c r="L916" s="6"/>
      <c r="M916" s="6"/>
      <c r="N916" s="4"/>
      <c r="O916" s="4"/>
      <c r="P916" s="8"/>
      <c r="Q916" s="39"/>
      <c r="R916" s="4"/>
      <c r="S916" s="4"/>
      <c r="T916" s="4"/>
      <c r="U916" s="8"/>
      <c r="V916" s="34"/>
      <c r="W916" s="4"/>
      <c r="BC916" s="4"/>
      <c r="BI916" s="4"/>
    </row>
    <row r="917" spans="1:61" ht="12.75">
      <c r="A917" s="39"/>
      <c r="B917" s="39"/>
      <c r="C917" s="39"/>
      <c r="D917" s="39"/>
      <c r="E917" s="39"/>
      <c r="F917" s="39"/>
      <c r="G917" s="7"/>
      <c r="H917" s="4"/>
      <c r="I917" s="4"/>
      <c r="J917" s="7"/>
      <c r="K917" s="4"/>
      <c r="L917" s="6"/>
      <c r="M917" s="6"/>
      <c r="N917" s="4"/>
      <c r="O917" s="4"/>
      <c r="P917" s="8"/>
      <c r="Q917" s="39"/>
      <c r="R917" s="4"/>
      <c r="S917" s="4"/>
      <c r="T917" s="4"/>
      <c r="U917" s="8"/>
      <c r="V917" s="34"/>
      <c r="W917" s="4"/>
      <c r="BC917" s="4"/>
      <c r="BI917" s="4"/>
    </row>
    <row r="918" spans="1:61" ht="12.75">
      <c r="A918" s="39"/>
      <c r="B918" s="39"/>
      <c r="C918" s="39"/>
      <c r="D918" s="39"/>
      <c r="E918" s="39"/>
      <c r="F918" s="39"/>
      <c r="G918" s="7"/>
      <c r="H918" s="4"/>
      <c r="I918" s="4"/>
      <c r="J918" s="7"/>
      <c r="K918" s="4"/>
      <c r="L918" s="6"/>
      <c r="M918" s="6"/>
      <c r="N918" s="4"/>
      <c r="O918" s="4"/>
      <c r="P918" s="8"/>
      <c r="Q918" s="39"/>
      <c r="R918" s="4"/>
      <c r="S918" s="4"/>
      <c r="T918" s="4"/>
      <c r="U918" s="8"/>
      <c r="V918" s="34"/>
      <c r="W918" s="4"/>
      <c r="BC918" s="4"/>
      <c r="BI918" s="4"/>
    </row>
    <row r="919" spans="1:61" ht="12.75">
      <c r="A919" s="39"/>
      <c r="B919" s="39"/>
      <c r="C919" s="39"/>
      <c r="D919" s="39"/>
      <c r="E919" s="39"/>
      <c r="F919" s="39"/>
      <c r="G919" s="7"/>
      <c r="H919" s="4"/>
      <c r="I919" s="4"/>
      <c r="J919" s="7"/>
      <c r="K919" s="4"/>
      <c r="L919" s="6"/>
      <c r="M919" s="6"/>
      <c r="N919" s="4"/>
      <c r="O919" s="4"/>
      <c r="P919" s="8"/>
      <c r="Q919" s="39"/>
      <c r="R919" s="4"/>
      <c r="S919" s="4"/>
      <c r="T919" s="4"/>
      <c r="U919" s="8"/>
      <c r="V919" s="34"/>
      <c r="W919" s="4"/>
      <c r="BC919" s="4"/>
      <c r="BI919" s="4"/>
    </row>
    <row r="920" spans="1:61" ht="12.75">
      <c r="A920" s="39"/>
      <c r="B920" s="39"/>
      <c r="C920" s="39"/>
      <c r="D920" s="39"/>
      <c r="E920" s="39"/>
      <c r="F920" s="39"/>
      <c r="G920" s="7"/>
      <c r="H920" s="4"/>
      <c r="I920" s="4"/>
      <c r="J920" s="7"/>
      <c r="K920" s="4"/>
      <c r="L920" s="6"/>
      <c r="M920" s="6"/>
      <c r="N920" s="4"/>
      <c r="O920" s="4"/>
      <c r="P920" s="8"/>
      <c r="Q920" s="39"/>
      <c r="R920" s="4"/>
      <c r="S920" s="4"/>
      <c r="T920" s="4"/>
      <c r="U920" s="8"/>
      <c r="V920" s="34"/>
      <c r="W920" s="4"/>
      <c r="BC920" s="4"/>
      <c r="BI920" s="4"/>
    </row>
    <row r="921" spans="1:61" ht="12.75">
      <c r="A921" s="39"/>
      <c r="B921" s="39"/>
      <c r="C921" s="39"/>
      <c r="D921" s="39"/>
      <c r="E921" s="39"/>
      <c r="F921" s="39"/>
      <c r="G921" s="7"/>
      <c r="H921" s="4"/>
      <c r="I921" s="4"/>
      <c r="J921" s="7"/>
      <c r="K921" s="4"/>
      <c r="L921" s="6"/>
      <c r="M921" s="6"/>
      <c r="N921" s="4"/>
      <c r="O921" s="4"/>
      <c r="P921" s="8"/>
      <c r="Q921" s="39"/>
      <c r="R921" s="4"/>
      <c r="S921" s="4"/>
      <c r="T921" s="4"/>
      <c r="U921" s="8"/>
      <c r="V921" s="34"/>
      <c r="W921" s="4"/>
      <c r="BC921" s="4"/>
      <c r="BI921" s="4"/>
    </row>
    <row r="922" spans="1:61" ht="12.75">
      <c r="A922" s="39"/>
      <c r="B922" s="39"/>
      <c r="C922" s="39"/>
      <c r="D922" s="39"/>
      <c r="E922" s="39"/>
      <c r="F922" s="39"/>
      <c r="G922" s="7"/>
      <c r="H922" s="4"/>
      <c r="I922" s="4"/>
      <c r="J922" s="7"/>
      <c r="K922" s="4"/>
      <c r="L922" s="6"/>
      <c r="M922" s="6"/>
      <c r="N922" s="4"/>
      <c r="O922" s="4"/>
      <c r="P922" s="8"/>
      <c r="Q922" s="39"/>
      <c r="R922" s="4"/>
      <c r="S922" s="4"/>
      <c r="T922" s="4"/>
      <c r="U922" s="8"/>
      <c r="V922" s="34"/>
      <c r="W922" s="4"/>
      <c r="BC922" s="4"/>
      <c r="BI922" s="4"/>
    </row>
    <row r="923" spans="1:61" ht="12.75">
      <c r="A923" s="39"/>
      <c r="B923" s="39"/>
      <c r="C923" s="39"/>
      <c r="D923" s="39"/>
      <c r="E923" s="39"/>
      <c r="F923" s="39"/>
      <c r="G923" s="7"/>
      <c r="H923" s="4"/>
      <c r="I923" s="4"/>
      <c r="J923" s="7"/>
      <c r="K923" s="4"/>
      <c r="L923" s="6"/>
      <c r="M923" s="6"/>
      <c r="N923" s="4"/>
      <c r="O923" s="4"/>
      <c r="P923" s="8"/>
      <c r="Q923" s="39"/>
      <c r="R923" s="4"/>
      <c r="S923" s="4"/>
      <c r="T923" s="4"/>
      <c r="U923" s="8"/>
      <c r="V923" s="34"/>
      <c r="W923" s="4"/>
      <c r="BC923" s="4"/>
      <c r="BI923" s="4"/>
    </row>
    <row r="924" spans="1:61" ht="12.75">
      <c r="A924" s="39"/>
      <c r="B924" s="39"/>
      <c r="C924" s="39"/>
      <c r="D924" s="39"/>
      <c r="E924" s="39"/>
      <c r="F924" s="39"/>
      <c r="G924" s="7"/>
      <c r="H924" s="4"/>
      <c r="I924" s="4"/>
      <c r="J924" s="7"/>
      <c r="K924" s="4"/>
      <c r="L924" s="6"/>
      <c r="M924" s="6"/>
      <c r="N924" s="4"/>
      <c r="O924" s="4"/>
      <c r="P924" s="8"/>
      <c r="Q924" s="39"/>
      <c r="R924" s="4"/>
      <c r="S924" s="4"/>
      <c r="T924" s="4"/>
      <c r="U924" s="8"/>
      <c r="V924" s="34"/>
      <c r="W924" s="4"/>
      <c r="BC924" s="4"/>
      <c r="BI924" s="4"/>
    </row>
    <row r="925" spans="1:61" ht="12.75">
      <c r="A925" s="39"/>
      <c r="B925" s="39"/>
      <c r="C925" s="39"/>
      <c r="D925" s="39"/>
      <c r="E925" s="39"/>
      <c r="F925" s="39"/>
      <c r="G925" s="7"/>
      <c r="H925" s="4"/>
      <c r="I925" s="4"/>
      <c r="J925" s="7"/>
      <c r="K925" s="4"/>
      <c r="L925" s="6"/>
      <c r="M925" s="6"/>
      <c r="N925" s="4"/>
      <c r="O925" s="4"/>
      <c r="P925" s="8"/>
      <c r="Q925" s="39"/>
      <c r="R925" s="4"/>
      <c r="S925" s="4"/>
      <c r="T925" s="4"/>
      <c r="U925" s="8"/>
      <c r="V925" s="34"/>
      <c r="W925" s="4"/>
      <c r="BC925" s="4"/>
      <c r="BI925" s="4"/>
    </row>
    <row r="926" spans="1:61" ht="12.75">
      <c r="A926" s="39"/>
      <c r="B926" s="39"/>
      <c r="C926" s="39"/>
      <c r="D926" s="39"/>
      <c r="E926" s="39"/>
      <c r="F926" s="39"/>
      <c r="G926" s="7"/>
      <c r="H926" s="4"/>
      <c r="I926" s="4"/>
      <c r="J926" s="7"/>
      <c r="K926" s="4"/>
      <c r="L926" s="6"/>
      <c r="M926" s="6"/>
      <c r="N926" s="4"/>
      <c r="O926" s="4"/>
      <c r="P926" s="8"/>
      <c r="Q926" s="39"/>
      <c r="R926" s="4"/>
      <c r="S926" s="4"/>
      <c r="T926" s="4"/>
      <c r="U926" s="8"/>
      <c r="V926" s="34"/>
      <c r="W926" s="4"/>
      <c r="BC926" s="4"/>
      <c r="BI926" s="4"/>
    </row>
    <row r="927" spans="1:61" ht="12.75">
      <c r="A927" s="39"/>
      <c r="B927" s="39"/>
      <c r="C927" s="39"/>
      <c r="D927" s="39"/>
      <c r="E927" s="39"/>
      <c r="F927" s="39"/>
      <c r="G927" s="7"/>
      <c r="H927" s="4"/>
      <c r="I927" s="4"/>
      <c r="J927" s="7"/>
      <c r="K927" s="4"/>
      <c r="L927" s="6"/>
      <c r="M927" s="6"/>
      <c r="N927" s="4"/>
      <c r="O927" s="4"/>
      <c r="P927" s="8"/>
      <c r="Q927" s="39"/>
      <c r="R927" s="4"/>
      <c r="S927" s="4"/>
      <c r="T927" s="4"/>
      <c r="U927" s="8"/>
      <c r="V927" s="34"/>
      <c r="W927" s="4"/>
      <c r="BC927" s="4"/>
      <c r="BI927" s="4"/>
    </row>
    <row r="928" spans="1:61" ht="12.75">
      <c r="A928" s="39"/>
      <c r="B928" s="39"/>
      <c r="C928" s="39"/>
      <c r="D928" s="39"/>
      <c r="E928" s="39"/>
      <c r="F928" s="39"/>
      <c r="G928" s="7"/>
      <c r="H928" s="4"/>
      <c r="I928" s="4"/>
      <c r="J928" s="7"/>
      <c r="K928" s="4"/>
      <c r="L928" s="6"/>
      <c r="M928" s="6"/>
      <c r="N928" s="4"/>
      <c r="O928" s="4"/>
      <c r="P928" s="8"/>
      <c r="Q928" s="39"/>
      <c r="R928" s="4"/>
      <c r="S928" s="4"/>
      <c r="T928" s="4"/>
      <c r="U928" s="8"/>
      <c r="V928" s="34"/>
      <c r="W928" s="4"/>
      <c r="BC928" s="4"/>
      <c r="BI928" s="4"/>
    </row>
    <row r="929" spans="1:61" ht="12.75">
      <c r="A929" s="39"/>
      <c r="B929" s="39"/>
      <c r="C929" s="39"/>
      <c r="D929" s="39"/>
      <c r="E929" s="39"/>
      <c r="F929" s="39"/>
      <c r="G929" s="7"/>
      <c r="H929" s="4"/>
      <c r="I929" s="4"/>
      <c r="J929" s="7"/>
      <c r="K929" s="4"/>
      <c r="L929" s="6"/>
      <c r="M929" s="6"/>
      <c r="N929" s="4"/>
      <c r="O929" s="4"/>
      <c r="P929" s="8"/>
      <c r="Q929" s="39"/>
      <c r="R929" s="4"/>
      <c r="S929" s="4"/>
      <c r="T929" s="4"/>
      <c r="U929" s="8"/>
      <c r="V929" s="34"/>
      <c r="W929" s="4"/>
      <c r="BC929" s="4"/>
      <c r="BI929" s="4"/>
    </row>
    <row r="930" spans="1:61" ht="12.75">
      <c r="A930" s="39"/>
      <c r="B930" s="39"/>
      <c r="C930" s="39"/>
      <c r="D930" s="39"/>
      <c r="E930" s="39"/>
      <c r="F930" s="39"/>
      <c r="G930" s="7"/>
      <c r="H930" s="4"/>
      <c r="I930" s="4"/>
      <c r="J930" s="7"/>
      <c r="K930" s="4"/>
      <c r="L930" s="6"/>
      <c r="M930" s="6"/>
      <c r="N930" s="4"/>
      <c r="O930" s="4"/>
      <c r="P930" s="8"/>
      <c r="Q930" s="39"/>
      <c r="R930" s="4"/>
      <c r="S930" s="4"/>
      <c r="T930" s="4"/>
      <c r="U930" s="8"/>
      <c r="V930" s="34"/>
      <c r="W930" s="4"/>
      <c r="BC930" s="4"/>
      <c r="BI930" s="4"/>
    </row>
    <row r="931" spans="1:61" ht="12.75">
      <c r="A931" s="39"/>
      <c r="B931" s="39"/>
      <c r="C931" s="39"/>
      <c r="D931" s="39"/>
      <c r="E931" s="39"/>
      <c r="F931" s="39"/>
      <c r="G931" s="7"/>
      <c r="H931" s="4"/>
      <c r="I931" s="4"/>
      <c r="J931" s="7"/>
      <c r="K931" s="4"/>
      <c r="L931" s="6"/>
      <c r="M931" s="6"/>
      <c r="N931" s="4"/>
      <c r="O931" s="4"/>
      <c r="P931" s="8"/>
      <c r="Q931" s="39"/>
      <c r="R931" s="4"/>
      <c r="S931" s="4"/>
      <c r="T931" s="4"/>
      <c r="U931" s="8"/>
      <c r="V931" s="34"/>
      <c r="W931" s="4"/>
      <c r="BC931" s="4"/>
      <c r="BI931" s="4"/>
    </row>
    <row r="932" spans="1:61" ht="12.75">
      <c r="A932" s="39"/>
      <c r="B932" s="39"/>
      <c r="C932" s="39"/>
      <c r="D932" s="39"/>
      <c r="E932" s="39"/>
      <c r="F932" s="39"/>
      <c r="G932" s="7"/>
      <c r="H932" s="4"/>
      <c r="I932" s="4"/>
      <c r="J932" s="7"/>
      <c r="K932" s="4"/>
      <c r="L932" s="6"/>
      <c r="M932" s="6"/>
      <c r="N932" s="4"/>
      <c r="O932" s="4"/>
      <c r="P932" s="8"/>
      <c r="Q932" s="39"/>
      <c r="R932" s="4"/>
      <c r="S932" s="4"/>
      <c r="T932" s="4"/>
      <c r="U932" s="8"/>
      <c r="V932" s="34"/>
      <c r="W932" s="4"/>
      <c r="BC932" s="4"/>
      <c r="BI932" s="4"/>
    </row>
    <row r="933" spans="1:61" ht="12.75">
      <c r="A933" s="39"/>
      <c r="B933" s="39"/>
      <c r="C933" s="39"/>
      <c r="D933" s="39"/>
      <c r="E933" s="39"/>
      <c r="F933" s="39"/>
      <c r="G933" s="7"/>
      <c r="H933" s="4"/>
      <c r="I933" s="4"/>
      <c r="J933" s="7"/>
      <c r="K933" s="4"/>
      <c r="L933" s="6"/>
      <c r="M933" s="6"/>
      <c r="N933" s="4"/>
      <c r="O933" s="4"/>
      <c r="P933" s="8"/>
      <c r="Q933" s="39"/>
      <c r="R933" s="4"/>
      <c r="S933" s="4"/>
      <c r="T933" s="4"/>
      <c r="U933" s="8"/>
      <c r="V933" s="34"/>
      <c r="W933" s="4"/>
      <c r="BC933" s="4"/>
      <c r="BI933" s="4"/>
    </row>
    <row r="934" spans="1:61" ht="12.75">
      <c r="A934" s="39"/>
      <c r="B934" s="39"/>
      <c r="C934" s="39"/>
      <c r="D934" s="39"/>
      <c r="E934" s="39"/>
      <c r="F934" s="39"/>
      <c r="G934" s="7"/>
      <c r="H934" s="4"/>
      <c r="I934" s="4"/>
      <c r="J934" s="7"/>
      <c r="K934" s="4"/>
      <c r="L934" s="6"/>
      <c r="M934" s="6"/>
      <c r="N934" s="4"/>
      <c r="O934" s="4"/>
      <c r="P934" s="8"/>
      <c r="Q934" s="39"/>
      <c r="R934" s="4"/>
      <c r="S934" s="4"/>
      <c r="T934" s="4"/>
      <c r="U934" s="8"/>
      <c r="V934" s="34"/>
      <c r="W934" s="4"/>
      <c r="BC934" s="4"/>
      <c r="BI934" s="4"/>
    </row>
    <row r="935" spans="1:61" ht="12.75">
      <c r="A935" s="39"/>
      <c r="B935" s="39"/>
      <c r="C935" s="39"/>
      <c r="D935" s="39"/>
      <c r="E935" s="39"/>
      <c r="F935" s="39"/>
      <c r="G935" s="7"/>
      <c r="H935" s="4"/>
      <c r="I935" s="4"/>
      <c r="J935" s="7"/>
      <c r="K935" s="4"/>
      <c r="L935" s="6"/>
      <c r="M935" s="6"/>
      <c r="N935" s="4"/>
      <c r="O935" s="4"/>
      <c r="P935" s="8"/>
      <c r="Q935" s="39"/>
      <c r="R935" s="4"/>
      <c r="S935" s="4"/>
      <c r="T935" s="4"/>
      <c r="U935" s="8"/>
      <c r="V935" s="34"/>
      <c r="W935" s="4"/>
      <c r="BC935" s="4"/>
      <c r="BI935" s="4"/>
    </row>
    <row r="936" spans="1:61" ht="12.75">
      <c r="A936" s="39"/>
      <c r="B936" s="39"/>
      <c r="C936" s="39"/>
      <c r="D936" s="39"/>
      <c r="E936" s="39"/>
      <c r="F936" s="39"/>
      <c r="G936" s="7"/>
      <c r="H936" s="4"/>
      <c r="I936" s="4"/>
      <c r="J936" s="7"/>
      <c r="K936" s="4"/>
      <c r="L936" s="6"/>
      <c r="M936" s="6"/>
      <c r="N936" s="4"/>
      <c r="O936" s="4"/>
      <c r="P936" s="8"/>
      <c r="Q936" s="39"/>
      <c r="R936" s="4"/>
      <c r="S936" s="4"/>
      <c r="T936" s="4"/>
      <c r="U936" s="8"/>
      <c r="V936" s="34"/>
      <c r="W936" s="4"/>
      <c r="BC936" s="4"/>
      <c r="BI936" s="4"/>
    </row>
    <row r="937" spans="1:61" ht="12.75">
      <c r="A937" s="39"/>
      <c r="B937" s="39"/>
      <c r="C937" s="39"/>
      <c r="D937" s="39"/>
      <c r="E937" s="39"/>
      <c r="F937" s="39"/>
      <c r="G937" s="7"/>
      <c r="H937" s="4"/>
      <c r="I937" s="4"/>
      <c r="J937" s="7"/>
      <c r="K937" s="4"/>
      <c r="L937" s="6"/>
      <c r="M937" s="6"/>
      <c r="N937" s="4"/>
      <c r="O937" s="4"/>
      <c r="P937" s="8"/>
      <c r="Q937" s="39"/>
      <c r="R937" s="4"/>
      <c r="S937" s="4"/>
      <c r="T937" s="4"/>
      <c r="U937" s="8"/>
      <c r="V937" s="34"/>
      <c r="W937" s="4"/>
      <c r="BC937" s="4"/>
      <c r="BI937" s="4"/>
    </row>
    <row r="938" spans="1:61" ht="12.75">
      <c r="A938" s="39"/>
      <c r="B938" s="39"/>
      <c r="C938" s="39"/>
      <c r="D938" s="39"/>
      <c r="E938" s="39"/>
      <c r="F938" s="39"/>
      <c r="G938" s="7"/>
      <c r="H938" s="4"/>
      <c r="I938" s="4"/>
      <c r="J938" s="7"/>
      <c r="K938" s="4"/>
      <c r="L938" s="6"/>
      <c r="M938" s="6"/>
      <c r="N938" s="4"/>
      <c r="O938" s="4"/>
      <c r="P938" s="8"/>
      <c r="Q938" s="39"/>
      <c r="R938" s="4"/>
      <c r="S938" s="4"/>
      <c r="T938" s="4"/>
      <c r="U938" s="8"/>
      <c r="V938" s="34"/>
      <c r="W938" s="4"/>
      <c r="BC938" s="4"/>
      <c r="BI938" s="4"/>
    </row>
    <row r="939" spans="1:61" ht="12.75">
      <c r="A939" s="39"/>
      <c r="B939" s="39"/>
      <c r="C939" s="39"/>
      <c r="D939" s="39"/>
      <c r="E939" s="39"/>
      <c r="F939" s="39"/>
      <c r="G939" s="7"/>
      <c r="H939" s="4"/>
      <c r="I939" s="4"/>
      <c r="J939" s="7"/>
      <c r="K939" s="4"/>
      <c r="L939" s="6"/>
      <c r="M939" s="6"/>
      <c r="N939" s="4"/>
      <c r="O939" s="4"/>
      <c r="P939" s="8"/>
      <c r="Q939" s="39"/>
      <c r="R939" s="4"/>
      <c r="S939" s="4"/>
      <c r="T939" s="4"/>
      <c r="U939" s="8"/>
      <c r="V939" s="34"/>
      <c r="W939" s="4"/>
      <c r="BC939" s="4"/>
      <c r="BI939" s="4"/>
    </row>
    <row r="940" spans="1:61" ht="12.75">
      <c r="A940" s="39"/>
      <c r="B940" s="39"/>
      <c r="C940" s="39"/>
      <c r="D940" s="39"/>
      <c r="E940" s="39"/>
      <c r="F940" s="39"/>
      <c r="G940" s="7"/>
      <c r="H940" s="4"/>
      <c r="I940" s="4"/>
      <c r="J940" s="7"/>
      <c r="K940" s="4"/>
      <c r="L940" s="6"/>
      <c r="M940" s="6"/>
      <c r="N940" s="4"/>
      <c r="O940" s="4"/>
      <c r="P940" s="8"/>
      <c r="Q940" s="39"/>
      <c r="R940" s="4"/>
      <c r="S940" s="4"/>
      <c r="T940" s="4"/>
      <c r="U940" s="8"/>
      <c r="V940" s="34"/>
      <c r="W940" s="4"/>
      <c r="BC940" s="4"/>
      <c r="BI940" s="4"/>
    </row>
    <row r="941" spans="1:61" ht="12.75">
      <c r="A941" s="39"/>
      <c r="B941" s="39"/>
      <c r="C941" s="39"/>
      <c r="D941" s="39"/>
      <c r="E941" s="39"/>
      <c r="F941" s="39"/>
      <c r="G941" s="7"/>
      <c r="H941" s="4"/>
      <c r="I941" s="4"/>
      <c r="J941" s="7"/>
      <c r="K941" s="4"/>
      <c r="L941" s="6"/>
      <c r="M941" s="6"/>
      <c r="N941" s="4"/>
      <c r="O941" s="4"/>
      <c r="P941" s="8"/>
      <c r="Q941" s="39"/>
      <c r="R941" s="4"/>
      <c r="S941" s="4"/>
      <c r="T941" s="4"/>
      <c r="U941" s="8"/>
      <c r="V941" s="34"/>
      <c r="W941" s="4"/>
      <c r="BC941" s="4"/>
      <c r="BI941" s="4"/>
    </row>
    <row r="942" spans="1:61" ht="12.75">
      <c r="A942" s="39"/>
      <c r="B942" s="39"/>
      <c r="C942" s="39"/>
      <c r="D942" s="39"/>
      <c r="E942" s="39"/>
      <c r="F942" s="39"/>
      <c r="G942" s="7"/>
      <c r="H942" s="4"/>
      <c r="I942" s="4"/>
      <c r="J942" s="7"/>
      <c r="K942" s="4"/>
      <c r="L942" s="6"/>
      <c r="M942" s="6"/>
      <c r="N942" s="4"/>
      <c r="O942" s="4"/>
      <c r="P942" s="8"/>
      <c r="Q942" s="39"/>
      <c r="R942" s="4"/>
      <c r="S942" s="4"/>
      <c r="T942" s="4"/>
      <c r="U942" s="8"/>
      <c r="V942" s="34"/>
      <c r="W942" s="4"/>
      <c r="BC942" s="4"/>
      <c r="BI942" s="4"/>
    </row>
    <row r="943" spans="1:61" ht="12.75">
      <c r="A943" s="39"/>
      <c r="B943" s="39"/>
      <c r="C943" s="39"/>
      <c r="D943" s="39"/>
      <c r="E943" s="39"/>
      <c r="F943" s="39"/>
      <c r="G943" s="7"/>
      <c r="H943" s="4"/>
      <c r="I943" s="4"/>
      <c r="J943" s="7"/>
      <c r="K943" s="4"/>
      <c r="L943" s="6"/>
      <c r="M943" s="6"/>
      <c r="N943" s="4"/>
      <c r="O943" s="4"/>
      <c r="P943" s="8"/>
      <c r="Q943" s="39"/>
      <c r="R943" s="4"/>
      <c r="S943" s="4"/>
      <c r="T943" s="4"/>
      <c r="U943" s="8"/>
      <c r="V943" s="34"/>
      <c r="W943" s="4"/>
      <c r="BC943" s="4"/>
      <c r="BI943" s="4"/>
    </row>
    <row r="944" spans="1:61" ht="12.75">
      <c r="A944" s="39"/>
      <c r="B944" s="39"/>
      <c r="C944" s="39"/>
      <c r="D944" s="39"/>
      <c r="E944" s="39"/>
      <c r="F944" s="39"/>
      <c r="G944" s="7"/>
      <c r="H944" s="4"/>
      <c r="I944" s="4"/>
      <c r="J944" s="7"/>
      <c r="K944" s="4"/>
      <c r="L944" s="6"/>
      <c r="M944" s="6"/>
      <c r="N944" s="4"/>
      <c r="O944" s="4"/>
      <c r="P944" s="8"/>
      <c r="Q944" s="39"/>
      <c r="R944" s="4"/>
      <c r="S944" s="4"/>
      <c r="T944" s="4"/>
      <c r="U944" s="8"/>
      <c r="V944" s="34"/>
      <c r="W944" s="4"/>
      <c r="BC944" s="4"/>
      <c r="BI944" s="4"/>
    </row>
    <row r="945" spans="1:61" ht="12.75">
      <c r="A945" s="39"/>
      <c r="B945" s="39"/>
      <c r="C945" s="39"/>
      <c r="D945" s="39"/>
      <c r="E945" s="39"/>
      <c r="F945" s="39"/>
      <c r="G945" s="7"/>
      <c r="H945" s="4"/>
      <c r="I945" s="4"/>
      <c r="J945" s="7"/>
      <c r="K945" s="4"/>
      <c r="L945" s="6"/>
      <c r="M945" s="6"/>
      <c r="N945" s="4"/>
      <c r="O945" s="4"/>
      <c r="P945" s="8"/>
      <c r="Q945" s="39"/>
      <c r="R945" s="4"/>
      <c r="S945" s="4"/>
      <c r="T945" s="4"/>
      <c r="U945" s="8"/>
      <c r="V945" s="34"/>
      <c r="W945" s="4"/>
      <c r="BC945" s="4"/>
      <c r="BI945" s="4"/>
    </row>
    <row r="946" spans="1:61" ht="12.75">
      <c r="A946" s="39"/>
      <c r="B946" s="39"/>
      <c r="C946" s="39"/>
      <c r="D946" s="39"/>
      <c r="E946" s="39"/>
      <c r="F946" s="39"/>
      <c r="G946" s="7"/>
      <c r="H946" s="4"/>
      <c r="I946" s="4"/>
      <c r="J946" s="7"/>
      <c r="K946" s="4"/>
      <c r="L946" s="6"/>
      <c r="M946" s="6"/>
      <c r="N946" s="4"/>
      <c r="O946" s="4"/>
      <c r="P946" s="8"/>
      <c r="Q946" s="39"/>
      <c r="R946" s="4"/>
      <c r="S946" s="4"/>
      <c r="T946" s="4"/>
      <c r="U946" s="8"/>
      <c r="V946" s="34"/>
      <c r="W946" s="4"/>
      <c r="BC946" s="4"/>
      <c r="BI946" s="4"/>
    </row>
    <row r="947" spans="1:61" ht="12.75">
      <c r="A947" s="39"/>
      <c r="B947" s="39"/>
      <c r="C947" s="39"/>
      <c r="D947" s="39"/>
      <c r="E947" s="39"/>
      <c r="F947" s="39"/>
      <c r="G947" s="7"/>
      <c r="H947" s="4"/>
      <c r="I947" s="4"/>
      <c r="J947" s="7"/>
      <c r="K947" s="4"/>
      <c r="L947" s="6"/>
      <c r="M947" s="6"/>
      <c r="N947" s="4"/>
      <c r="O947" s="4"/>
      <c r="P947" s="8"/>
      <c r="Q947" s="39"/>
      <c r="R947" s="4"/>
      <c r="S947" s="4"/>
      <c r="T947" s="4"/>
      <c r="U947" s="8"/>
      <c r="V947" s="34"/>
      <c r="W947" s="4"/>
      <c r="BC947" s="4"/>
      <c r="BI947" s="4"/>
    </row>
    <row r="948" spans="1:61" ht="12.75">
      <c r="A948" s="39"/>
      <c r="B948" s="39"/>
      <c r="C948" s="39"/>
      <c r="D948" s="39"/>
      <c r="E948" s="39"/>
      <c r="F948" s="39"/>
      <c r="G948" s="7"/>
      <c r="H948" s="4"/>
      <c r="I948" s="4"/>
      <c r="J948" s="7"/>
      <c r="K948" s="4"/>
      <c r="L948" s="6"/>
      <c r="M948" s="6"/>
      <c r="N948" s="4"/>
      <c r="O948" s="4"/>
      <c r="P948" s="8"/>
      <c r="Q948" s="39"/>
      <c r="R948" s="4"/>
      <c r="S948" s="4"/>
      <c r="T948" s="4"/>
      <c r="U948" s="8"/>
      <c r="V948" s="34"/>
      <c r="W948" s="4"/>
      <c r="BC948" s="4"/>
      <c r="BI948" s="4"/>
    </row>
    <row r="949" spans="1:61" ht="12.75">
      <c r="A949" s="39"/>
      <c r="B949" s="39"/>
      <c r="C949" s="39"/>
      <c r="D949" s="39"/>
      <c r="E949" s="39"/>
      <c r="F949" s="39"/>
      <c r="G949" s="7"/>
      <c r="H949" s="4"/>
      <c r="I949" s="4"/>
      <c r="J949" s="7"/>
      <c r="K949" s="4"/>
      <c r="L949" s="6"/>
      <c r="M949" s="6"/>
      <c r="N949" s="4"/>
      <c r="O949" s="4"/>
      <c r="P949" s="8"/>
      <c r="Q949" s="39"/>
      <c r="R949" s="4"/>
      <c r="S949" s="4"/>
      <c r="T949" s="4"/>
      <c r="U949" s="8"/>
      <c r="V949" s="34"/>
      <c r="W949" s="4"/>
      <c r="BC949" s="4"/>
      <c r="BI949" s="4"/>
    </row>
    <row r="950" spans="1:61" ht="12.75">
      <c r="A950" s="39"/>
      <c r="B950" s="39"/>
      <c r="C950" s="39"/>
      <c r="D950" s="39"/>
      <c r="E950" s="39"/>
      <c r="F950" s="39"/>
      <c r="G950" s="7"/>
      <c r="H950" s="4"/>
      <c r="I950" s="4"/>
      <c r="J950" s="7"/>
      <c r="K950" s="4"/>
      <c r="L950" s="6"/>
      <c r="M950" s="6"/>
      <c r="N950" s="4"/>
      <c r="O950" s="4"/>
      <c r="P950" s="8"/>
      <c r="Q950" s="39"/>
      <c r="R950" s="4"/>
      <c r="S950" s="4"/>
      <c r="T950" s="4"/>
      <c r="U950" s="8"/>
      <c r="V950" s="34"/>
      <c r="W950" s="4"/>
      <c r="BC950" s="4"/>
      <c r="BI950" s="4"/>
    </row>
    <row r="951" spans="1:61" ht="12.75">
      <c r="A951" s="39"/>
      <c r="B951" s="39"/>
      <c r="C951" s="39"/>
      <c r="D951" s="39"/>
      <c r="E951" s="39"/>
      <c r="F951" s="39"/>
      <c r="G951" s="7"/>
      <c r="H951" s="4"/>
      <c r="I951" s="4"/>
      <c r="J951" s="7"/>
      <c r="K951" s="4"/>
      <c r="L951" s="6"/>
      <c r="M951" s="6"/>
      <c r="N951" s="4"/>
      <c r="O951" s="4"/>
      <c r="P951" s="8"/>
      <c r="Q951" s="39"/>
      <c r="R951" s="4"/>
      <c r="S951" s="4"/>
      <c r="T951" s="4"/>
      <c r="U951" s="8"/>
      <c r="V951" s="34"/>
      <c r="W951" s="4"/>
      <c r="BC951" s="4"/>
      <c r="BI951" s="4"/>
    </row>
    <row r="952" spans="1:61" ht="12.75">
      <c r="A952" s="39"/>
      <c r="B952" s="39"/>
      <c r="C952" s="39"/>
      <c r="D952" s="39"/>
      <c r="E952" s="39"/>
      <c r="F952" s="39"/>
      <c r="G952" s="7"/>
      <c r="H952" s="4"/>
      <c r="I952" s="4"/>
      <c r="J952" s="7"/>
      <c r="K952" s="4"/>
      <c r="L952" s="6"/>
      <c r="M952" s="6"/>
      <c r="N952" s="4"/>
      <c r="O952" s="4"/>
      <c r="P952" s="8"/>
      <c r="Q952" s="39"/>
      <c r="R952" s="4"/>
      <c r="S952" s="4"/>
      <c r="T952" s="4"/>
      <c r="U952" s="8"/>
      <c r="V952" s="34"/>
      <c r="W952" s="4"/>
      <c r="BC952" s="4"/>
      <c r="BI952" s="4"/>
    </row>
    <row r="953" spans="1:61" ht="12.75">
      <c r="A953" s="39"/>
      <c r="B953" s="39"/>
      <c r="C953" s="39"/>
      <c r="D953" s="39"/>
      <c r="E953" s="39"/>
      <c r="F953" s="39"/>
      <c r="G953" s="7"/>
      <c r="H953" s="4"/>
      <c r="I953" s="4"/>
      <c r="J953" s="7"/>
      <c r="K953" s="4"/>
      <c r="L953" s="6"/>
      <c r="M953" s="6"/>
      <c r="N953" s="4"/>
      <c r="O953" s="4"/>
      <c r="P953" s="8"/>
      <c r="Q953" s="39"/>
      <c r="R953" s="4"/>
      <c r="S953" s="4"/>
      <c r="T953" s="4"/>
      <c r="U953" s="8"/>
      <c r="V953" s="34"/>
      <c r="W953" s="4"/>
      <c r="BC953" s="4"/>
      <c r="BI953" s="4"/>
    </row>
    <row r="954" spans="1:61" ht="12.75">
      <c r="A954" s="39"/>
      <c r="B954" s="39"/>
      <c r="C954" s="39"/>
      <c r="D954" s="39"/>
      <c r="E954" s="39"/>
      <c r="F954" s="39"/>
      <c r="G954" s="7"/>
      <c r="H954" s="4"/>
      <c r="I954" s="4"/>
      <c r="J954" s="7"/>
      <c r="K954" s="4"/>
      <c r="L954" s="6"/>
      <c r="M954" s="6"/>
      <c r="N954" s="4"/>
      <c r="O954" s="4"/>
      <c r="P954" s="8"/>
      <c r="Q954" s="39"/>
      <c r="R954" s="4"/>
      <c r="S954" s="4"/>
      <c r="T954" s="4"/>
      <c r="U954" s="8"/>
      <c r="V954" s="34"/>
      <c r="W954" s="4"/>
      <c r="BC954" s="4"/>
      <c r="BI954" s="4"/>
    </row>
    <row r="955" spans="1:61" ht="12.75">
      <c r="A955" s="39"/>
      <c r="B955" s="39"/>
      <c r="C955" s="39"/>
      <c r="D955" s="39"/>
      <c r="E955" s="39"/>
      <c r="F955" s="39"/>
      <c r="G955" s="7"/>
      <c r="H955" s="4"/>
      <c r="I955" s="4"/>
      <c r="J955" s="7"/>
      <c r="K955" s="4"/>
      <c r="L955" s="6"/>
      <c r="M955" s="6"/>
      <c r="N955" s="4"/>
      <c r="O955" s="4"/>
      <c r="P955" s="8"/>
      <c r="Q955" s="39"/>
      <c r="R955" s="4"/>
      <c r="S955" s="4"/>
      <c r="T955" s="4"/>
      <c r="U955" s="8"/>
      <c r="V955" s="34"/>
      <c r="W955" s="4"/>
      <c r="BC955" s="4"/>
      <c r="BI955" s="4"/>
    </row>
    <row r="956" spans="1:61" ht="12.75">
      <c r="A956" s="39"/>
      <c r="B956" s="39"/>
      <c r="C956" s="39"/>
      <c r="D956" s="39"/>
      <c r="E956" s="39"/>
      <c r="F956" s="39"/>
      <c r="G956" s="7"/>
      <c r="H956" s="4"/>
      <c r="I956" s="4"/>
      <c r="J956" s="7"/>
      <c r="K956" s="4"/>
      <c r="L956" s="6"/>
      <c r="M956" s="6"/>
      <c r="N956" s="4"/>
      <c r="O956" s="4"/>
      <c r="P956" s="8"/>
      <c r="Q956" s="39"/>
      <c r="R956" s="4"/>
      <c r="S956" s="4"/>
      <c r="T956" s="4"/>
      <c r="U956" s="8"/>
      <c r="V956" s="34"/>
      <c r="W956" s="4"/>
      <c r="BC956" s="4"/>
      <c r="BI956" s="4"/>
    </row>
    <row r="957" spans="1:61" ht="12.75">
      <c r="A957" s="39"/>
      <c r="B957" s="39"/>
      <c r="C957" s="39"/>
      <c r="D957" s="39"/>
      <c r="E957" s="39"/>
      <c r="F957" s="39"/>
      <c r="G957" s="7"/>
      <c r="H957" s="4"/>
      <c r="I957" s="4"/>
      <c r="J957" s="7"/>
      <c r="K957" s="4"/>
      <c r="L957" s="6"/>
      <c r="M957" s="6"/>
      <c r="N957" s="4"/>
      <c r="O957" s="4"/>
      <c r="P957" s="8"/>
      <c r="Q957" s="39"/>
      <c r="R957" s="4"/>
      <c r="S957" s="4"/>
      <c r="T957" s="4"/>
      <c r="U957" s="8"/>
      <c r="V957" s="34"/>
      <c r="W957" s="4"/>
      <c r="BC957" s="4"/>
      <c r="BI957" s="4"/>
    </row>
    <row r="958" spans="1:61" ht="12.75">
      <c r="A958" s="39"/>
      <c r="B958" s="39"/>
      <c r="C958" s="39"/>
      <c r="D958" s="39"/>
      <c r="E958" s="39"/>
      <c r="F958" s="39"/>
      <c r="G958" s="7"/>
      <c r="H958" s="4"/>
      <c r="I958" s="4"/>
      <c r="J958" s="7"/>
      <c r="K958" s="4"/>
      <c r="L958" s="6"/>
      <c r="M958" s="6"/>
      <c r="N958" s="4"/>
      <c r="O958" s="4"/>
      <c r="P958" s="8"/>
      <c r="Q958" s="39"/>
      <c r="R958" s="4"/>
      <c r="S958" s="4"/>
      <c r="T958" s="4"/>
      <c r="U958" s="8"/>
      <c r="V958" s="34"/>
      <c r="W958" s="4"/>
      <c r="BC958" s="4"/>
      <c r="BI958" s="4"/>
    </row>
    <row r="959" spans="1:61" ht="12.75">
      <c r="A959" s="39"/>
      <c r="B959" s="39"/>
      <c r="C959" s="39"/>
      <c r="D959" s="39"/>
      <c r="E959" s="39"/>
      <c r="F959" s="39"/>
      <c r="G959" s="7"/>
      <c r="H959" s="4"/>
      <c r="I959" s="4"/>
      <c r="J959" s="7"/>
      <c r="K959" s="4"/>
      <c r="L959" s="6"/>
      <c r="M959" s="6"/>
      <c r="N959" s="4"/>
      <c r="O959" s="4"/>
      <c r="P959" s="8"/>
      <c r="Q959" s="39"/>
      <c r="R959" s="4"/>
      <c r="S959" s="4"/>
      <c r="T959" s="4"/>
      <c r="U959" s="8"/>
      <c r="V959" s="34"/>
      <c r="W959" s="4"/>
      <c r="BC959" s="4"/>
      <c r="BI959" s="4"/>
    </row>
    <row r="960" spans="1:61" ht="12.75">
      <c r="A960" s="39"/>
      <c r="B960" s="39"/>
      <c r="C960" s="39"/>
      <c r="D960" s="39"/>
      <c r="E960" s="39"/>
      <c r="F960" s="39"/>
      <c r="G960" s="7"/>
      <c r="H960" s="4"/>
      <c r="I960" s="4"/>
      <c r="J960" s="7"/>
      <c r="K960" s="4"/>
      <c r="L960" s="6"/>
      <c r="M960" s="6"/>
      <c r="N960" s="4"/>
      <c r="O960" s="4"/>
      <c r="P960" s="8"/>
      <c r="Q960" s="39"/>
      <c r="R960" s="4"/>
      <c r="S960" s="4"/>
      <c r="T960" s="4"/>
      <c r="U960" s="8"/>
      <c r="V960" s="34"/>
      <c r="W960" s="4"/>
      <c r="BC960" s="4"/>
      <c r="BI960" s="4"/>
    </row>
    <row r="961" spans="1:61" ht="12.75">
      <c r="A961" s="39"/>
      <c r="B961" s="39"/>
      <c r="C961" s="39"/>
      <c r="D961" s="39"/>
      <c r="E961" s="39"/>
      <c r="F961" s="39"/>
      <c r="G961" s="7"/>
      <c r="H961" s="4"/>
      <c r="I961" s="4"/>
      <c r="J961" s="7"/>
      <c r="K961" s="4"/>
      <c r="L961" s="6"/>
      <c r="M961" s="6"/>
      <c r="N961" s="4"/>
      <c r="O961" s="4"/>
      <c r="P961" s="8"/>
      <c r="Q961" s="39"/>
      <c r="R961" s="4"/>
      <c r="S961" s="4"/>
      <c r="T961" s="4"/>
      <c r="U961" s="8"/>
      <c r="V961" s="34"/>
      <c r="W961" s="4"/>
      <c r="BC961" s="4"/>
      <c r="BI961" s="4"/>
    </row>
    <row r="962" spans="1:61" ht="12.75">
      <c r="A962" s="39"/>
      <c r="B962" s="39"/>
      <c r="C962" s="39"/>
      <c r="D962" s="39"/>
      <c r="E962" s="39"/>
      <c r="F962" s="39"/>
      <c r="G962" s="7"/>
      <c r="H962" s="4"/>
      <c r="I962" s="4"/>
      <c r="J962" s="7"/>
      <c r="K962" s="4"/>
      <c r="L962" s="6"/>
      <c r="M962" s="6"/>
      <c r="N962" s="4"/>
      <c r="O962" s="4"/>
      <c r="P962" s="8"/>
      <c r="Q962" s="39"/>
      <c r="R962" s="4"/>
      <c r="S962" s="4"/>
      <c r="T962" s="4"/>
      <c r="U962" s="8"/>
      <c r="V962" s="34"/>
      <c r="W962" s="4"/>
      <c r="BC962" s="4"/>
      <c r="BI962" s="4"/>
    </row>
    <row r="963" spans="1:61" ht="12.75">
      <c r="A963" s="39"/>
      <c r="B963" s="39"/>
      <c r="C963" s="39"/>
      <c r="D963" s="39"/>
      <c r="E963" s="39"/>
      <c r="F963" s="39"/>
      <c r="G963" s="7"/>
      <c r="H963" s="4"/>
      <c r="I963" s="4"/>
      <c r="J963" s="7"/>
      <c r="K963" s="4"/>
      <c r="L963" s="6"/>
      <c r="M963" s="6"/>
      <c r="N963" s="4"/>
      <c r="O963" s="4"/>
      <c r="P963" s="8"/>
      <c r="Q963" s="39"/>
      <c r="R963" s="4"/>
      <c r="S963" s="4"/>
      <c r="T963" s="4"/>
      <c r="U963" s="8"/>
      <c r="V963" s="34"/>
      <c r="W963" s="4"/>
      <c r="BC963" s="4"/>
      <c r="BI963" s="4"/>
    </row>
    <row r="964" spans="1:61" ht="12.75">
      <c r="A964" s="39"/>
      <c r="B964" s="39"/>
      <c r="C964" s="39"/>
      <c r="D964" s="39"/>
      <c r="E964" s="39"/>
      <c r="F964" s="39"/>
      <c r="G964" s="7"/>
      <c r="H964" s="4"/>
      <c r="I964" s="4"/>
      <c r="J964" s="7"/>
      <c r="K964" s="4"/>
      <c r="L964" s="6"/>
      <c r="M964" s="6"/>
      <c r="N964" s="4"/>
      <c r="O964" s="4"/>
      <c r="P964" s="8"/>
      <c r="Q964" s="39"/>
      <c r="R964" s="4"/>
      <c r="S964" s="4"/>
      <c r="T964" s="4"/>
      <c r="U964" s="8"/>
      <c r="V964" s="34"/>
      <c r="W964" s="4"/>
      <c r="BC964" s="4"/>
      <c r="BI964" s="4"/>
    </row>
    <row r="965" spans="1:61" ht="12.75">
      <c r="A965" s="39"/>
      <c r="B965" s="39"/>
      <c r="C965" s="39"/>
      <c r="D965" s="39"/>
      <c r="E965" s="39"/>
      <c r="F965" s="39"/>
      <c r="G965" s="7"/>
      <c r="H965" s="4"/>
      <c r="I965" s="4"/>
      <c r="J965" s="7"/>
      <c r="K965" s="4"/>
      <c r="L965" s="6"/>
      <c r="M965" s="6"/>
      <c r="N965" s="4"/>
      <c r="O965" s="4"/>
      <c r="P965" s="8"/>
      <c r="Q965" s="39"/>
      <c r="R965" s="4"/>
      <c r="S965" s="4"/>
      <c r="T965" s="4"/>
      <c r="U965" s="8"/>
      <c r="V965" s="34"/>
      <c r="W965" s="4"/>
      <c r="BC965" s="4"/>
      <c r="BI965" s="4"/>
    </row>
    <row r="966" spans="1:61" ht="12.75">
      <c r="A966" s="39"/>
      <c r="B966" s="39"/>
      <c r="C966" s="39"/>
      <c r="D966" s="39"/>
      <c r="E966" s="39"/>
      <c r="F966" s="39"/>
      <c r="G966" s="7"/>
      <c r="H966" s="4"/>
      <c r="I966" s="4"/>
      <c r="J966" s="7"/>
      <c r="K966" s="4"/>
      <c r="L966" s="6"/>
      <c r="M966" s="6"/>
      <c r="N966" s="4"/>
      <c r="O966" s="4"/>
      <c r="P966" s="8"/>
      <c r="Q966" s="39"/>
      <c r="R966" s="4"/>
      <c r="S966" s="4"/>
      <c r="T966" s="4"/>
      <c r="U966" s="8"/>
      <c r="V966" s="34"/>
      <c r="W966" s="4"/>
      <c r="BC966" s="4"/>
      <c r="BI966" s="4"/>
    </row>
    <row r="967" spans="1:61" ht="12.75">
      <c r="A967" s="39"/>
      <c r="B967" s="39"/>
      <c r="C967" s="39"/>
      <c r="D967" s="39"/>
      <c r="E967" s="39"/>
      <c r="F967" s="39"/>
      <c r="G967" s="7"/>
      <c r="H967" s="4"/>
      <c r="I967" s="4"/>
      <c r="J967" s="7"/>
      <c r="K967" s="4"/>
      <c r="L967" s="6"/>
      <c r="M967" s="6"/>
      <c r="N967" s="4"/>
      <c r="O967" s="4"/>
      <c r="P967" s="8"/>
      <c r="Q967" s="39"/>
      <c r="R967" s="4"/>
      <c r="S967" s="4"/>
      <c r="T967" s="4"/>
      <c r="U967" s="8"/>
      <c r="V967" s="34"/>
      <c r="W967" s="4"/>
      <c r="BC967" s="4"/>
      <c r="BI967" s="4"/>
    </row>
    <row r="968" spans="1:61" ht="12.75">
      <c r="A968" s="39"/>
      <c r="B968" s="39"/>
      <c r="C968" s="39"/>
      <c r="D968" s="39"/>
      <c r="E968" s="39"/>
      <c r="F968" s="39"/>
      <c r="G968" s="7"/>
      <c r="H968" s="4"/>
      <c r="I968" s="4"/>
      <c r="J968" s="7"/>
      <c r="K968" s="4"/>
      <c r="L968" s="6"/>
      <c r="M968" s="6"/>
      <c r="N968" s="4"/>
      <c r="O968" s="4"/>
      <c r="P968" s="8"/>
      <c r="Q968" s="39"/>
      <c r="R968" s="4"/>
      <c r="S968" s="4"/>
      <c r="T968" s="4"/>
      <c r="U968" s="8"/>
      <c r="V968" s="34"/>
      <c r="W968" s="4"/>
      <c r="BC968" s="4"/>
      <c r="BI968" s="4"/>
    </row>
    <row r="969" spans="1:61" ht="12.75">
      <c r="A969" s="39"/>
      <c r="B969" s="39"/>
      <c r="C969" s="39"/>
      <c r="D969" s="39"/>
      <c r="E969" s="39"/>
      <c r="F969" s="39"/>
      <c r="G969" s="7"/>
      <c r="H969" s="4"/>
      <c r="I969" s="4"/>
      <c r="J969" s="7"/>
      <c r="K969" s="4"/>
      <c r="L969" s="6"/>
      <c r="M969" s="6"/>
      <c r="N969" s="4"/>
      <c r="O969" s="4"/>
      <c r="P969" s="8"/>
      <c r="Q969" s="39"/>
      <c r="R969" s="4"/>
      <c r="S969" s="4"/>
      <c r="T969" s="4"/>
      <c r="U969" s="8"/>
      <c r="V969" s="34"/>
      <c r="W969" s="4"/>
      <c r="BC969" s="4"/>
      <c r="BI969" s="4"/>
    </row>
    <row r="970" spans="1:61" ht="12.75">
      <c r="A970" s="39"/>
      <c r="B970" s="39"/>
      <c r="C970" s="39"/>
      <c r="D970" s="39"/>
      <c r="E970" s="39"/>
      <c r="F970" s="39"/>
      <c r="G970" s="7"/>
      <c r="H970" s="4"/>
      <c r="I970" s="4"/>
      <c r="J970" s="7"/>
      <c r="K970" s="4"/>
      <c r="L970" s="6"/>
      <c r="M970" s="6"/>
      <c r="N970" s="4"/>
      <c r="O970" s="4"/>
      <c r="P970" s="8"/>
      <c r="Q970" s="39"/>
      <c r="R970" s="4"/>
      <c r="S970" s="4"/>
      <c r="T970" s="4"/>
      <c r="U970" s="8"/>
      <c r="V970" s="34"/>
      <c r="W970" s="4"/>
      <c r="BC970" s="4"/>
      <c r="BI970" s="4"/>
    </row>
    <row r="971" spans="1:61" ht="12.75">
      <c r="A971" s="39"/>
      <c r="B971" s="39"/>
      <c r="C971" s="39"/>
      <c r="D971" s="39"/>
      <c r="E971" s="39"/>
      <c r="F971" s="39"/>
      <c r="G971" s="7"/>
      <c r="H971" s="4"/>
      <c r="I971" s="4"/>
      <c r="J971" s="7"/>
      <c r="K971" s="4"/>
      <c r="L971" s="6"/>
      <c r="M971" s="6"/>
      <c r="N971" s="4"/>
      <c r="O971" s="4"/>
      <c r="P971" s="8"/>
      <c r="Q971" s="39"/>
      <c r="R971" s="4"/>
      <c r="S971" s="4"/>
      <c r="T971" s="4"/>
      <c r="U971" s="8"/>
      <c r="V971" s="34"/>
      <c r="W971" s="4"/>
      <c r="BC971" s="4"/>
      <c r="BI971" s="4"/>
    </row>
    <row r="972" spans="1:61" ht="12.75">
      <c r="A972" s="39"/>
      <c r="B972" s="39"/>
      <c r="C972" s="39"/>
      <c r="D972" s="39"/>
      <c r="E972" s="39"/>
      <c r="F972" s="39"/>
      <c r="G972" s="7"/>
      <c r="H972" s="4"/>
      <c r="I972" s="4"/>
      <c r="J972" s="7"/>
      <c r="K972" s="4"/>
      <c r="L972" s="6"/>
      <c r="M972" s="6"/>
      <c r="N972" s="4"/>
      <c r="O972" s="4"/>
      <c r="P972" s="8"/>
      <c r="Q972" s="39"/>
      <c r="R972" s="4"/>
      <c r="S972" s="4"/>
      <c r="T972" s="4"/>
      <c r="U972" s="8"/>
      <c r="V972" s="34"/>
      <c r="W972" s="4"/>
      <c r="BC972" s="4"/>
      <c r="BI972" s="4"/>
    </row>
    <row r="973" spans="1:61" ht="12.75">
      <c r="A973" s="39"/>
      <c r="B973" s="39"/>
      <c r="C973" s="39"/>
      <c r="D973" s="39"/>
      <c r="E973" s="39"/>
      <c r="F973" s="39"/>
      <c r="G973" s="7"/>
      <c r="H973" s="4"/>
      <c r="I973" s="4"/>
      <c r="J973" s="7"/>
      <c r="K973" s="4"/>
      <c r="L973" s="6"/>
      <c r="M973" s="6"/>
      <c r="N973" s="4"/>
      <c r="O973" s="4"/>
      <c r="P973" s="8"/>
      <c r="Q973" s="39"/>
      <c r="R973" s="4"/>
      <c r="S973" s="4"/>
      <c r="T973" s="4"/>
      <c r="U973" s="8"/>
      <c r="V973" s="34"/>
      <c r="W973" s="4"/>
      <c r="BC973" s="4"/>
      <c r="BI973" s="4"/>
    </row>
    <row r="974" spans="1:61" ht="12.75">
      <c r="A974" s="39"/>
      <c r="B974" s="39"/>
      <c r="C974" s="39"/>
      <c r="D974" s="39"/>
      <c r="E974" s="39"/>
      <c r="F974" s="39"/>
      <c r="G974" s="7"/>
      <c r="H974" s="4"/>
      <c r="I974" s="4"/>
      <c r="J974" s="7"/>
      <c r="K974" s="4"/>
      <c r="L974" s="6"/>
      <c r="M974" s="6"/>
      <c r="N974" s="4"/>
      <c r="O974" s="4"/>
      <c r="P974" s="8"/>
      <c r="Q974" s="39"/>
      <c r="R974" s="4"/>
      <c r="S974" s="4"/>
      <c r="T974" s="4"/>
      <c r="U974" s="8"/>
      <c r="V974" s="34"/>
      <c r="W974" s="4"/>
      <c r="BC974" s="4"/>
      <c r="BI974" s="4"/>
    </row>
    <row r="975" spans="1:61" ht="12.75">
      <c r="A975" s="39"/>
      <c r="B975" s="39"/>
      <c r="C975" s="39"/>
      <c r="D975" s="39"/>
      <c r="E975" s="39"/>
      <c r="F975" s="39"/>
      <c r="G975" s="7"/>
      <c r="H975" s="4"/>
      <c r="I975" s="4"/>
      <c r="J975" s="7"/>
      <c r="K975" s="4"/>
      <c r="L975" s="6"/>
      <c r="M975" s="6"/>
      <c r="N975" s="4"/>
      <c r="O975" s="4"/>
      <c r="P975" s="8"/>
      <c r="Q975" s="39"/>
      <c r="R975" s="4"/>
      <c r="S975" s="4"/>
      <c r="T975" s="4"/>
      <c r="U975" s="8"/>
      <c r="V975" s="34"/>
      <c r="W975" s="4"/>
      <c r="BC975" s="4"/>
      <c r="BI975" s="4"/>
    </row>
    <row r="976" spans="1:61" ht="12.75">
      <c r="A976" s="39"/>
      <c r="B976" s="39"/>
      <c r="C976" s="39"/>
      <c r="D976" s="39"/>
      <c r="E976" s="39"/>
      <c r="F976" s="39"/>
      <c r="G976" s="7"/>
      <c r="H976" s="4"/>
      <c r="I976" s="4"/>
      <c r="J976" s="7"/>
      <c r="K976" s="4"/>
      <c r="L976" s="6"/>
      <c r="M976" s="6"/>
      <c r="N976" s="4"/>
      <c r="O976" s="4"/>
      <c r="P976" s="8"/>
      <c r="Q976" s="39"/>
      <c r="R976" s="4"/>
      <c r="S976" s="4"/>
      <c r="T976" s="4"/>
      <c r="U976" s="8"/>
      <c r="V976" s="34"/>
      <c r="W976" s="4"/>
      <c r="BC976" s="4"/>
      <c r="BI976" s="4"/>
    </row>
    <row r="977" spans="1:61" ht="12.75">
      <c r="A977" s="39"/>
      <c r="B977" s="39"/>
      <c r="C977" s="39"/>
      <c r="D977" s="39"/>
      <c r="E977" s="39"/>
      <c r="F977" s="39"/>
      <c r="G977" s="7"/>
      <c r="H977" s="4"/>
      <c r="I977" s="4"/>
      <c r="J977" s="7"/>
      <c r="K977" s="4"/>
      <c r="L977" s="6"/>
      <c r="M977" s="6"/>
      <c r="N977" s="4"/>
      <c r="O977" s="4"/>
      <c r="P977" s="8"/>
      <c r="Q977" s="39"/>
      <c r="R977" s="4"/>
      <c r="S977" s="4"/>
      <c r="T977" s="4"/>
      <c r="U977" s="8"/>
      <c r="V977" s="34"/>
      <c r="W977" s="4"/>
      <c r="BC977" s="4"/>
      <c r="BI977" s="4"/>
    </row>
    <row r="978" spans="1:61" ht="12.75">
      <c r="A978" s="39"/>
      <c r="B978" s="39"/>
      <c r="C978" s="39"/>
      <c r="D978" s="39"/>
      <c r="E978" s="39"/>
      <c r="F978" s="39"/>
      <c r="G978" s="7"/>
      <c r="H978" s="4"/>
      <c r="I978" s="4"/>
      <c r="J978" s="7"/>
      <c r="K978" s="4"/>
      <c r="L978" s="6"/>
      <c r="M978" s="6"/>
      <c r="N978" s="4"/>
      <c r="O978" s="4"/>
      <c r="P978" s="8"/>
      <c r="Q978" s="39"/>
      <c r="R978" s="4"/>
      <c r="S978" s="4"/>
      <c r="T978" s="4"/>
      <c r="U978" s="8"/>
      <c r="V978" s="34"/>
      <c r="W978" s="4"/>
      <c r="BC978" s="4"/>
      <c r="BI978" s="4"/>
    </row>
    <row r="979" spans="1:61" ht="12.75">
      <c r="A979" s="39"/>
      <c r="B979" s="39"/>
      <c r="C979" s="39"/>
      <c r="D979" s="39"/>
      <c r="E979" s="39"/>
      <c r="F979" s="39"/>
      <c r="G979" s="7"/>
      <c r="H979" s="4"/>
      <c r="I979" s="4"/>
      <c r="J979" s="7"/>
      <c r="K979" s="4"/>
      <c r="L979" s="6"/>
      <c r="M979" s="6"/>
      <c r="N979" s="4"/>
      <c r="O979" s="4"/>
      <c r="P979" s="8"/>
      <c r="Q979" s="39"/>
      <c r="R979" s="4"/>
      <c r="S979" s="4"/>
      <c r="T979" s="4"/>
      <c r="U979" s="8"/>
      <c r="V979" s="34"/>
      <c r="W979" s="4"/>
      <c r="BC979" s="4"/>
      <c r="BI979" s="4"/>
    </row>
    <row r="980" spans="1:61" ht="12.75">
      <c r="A980" s="39"/>
      <c r="B980" s="39"/>
      <c r="C980" s="39"/>
      <c r="D980" s="39"/>
      <c r="E980" s="39"/>
      <c r="F980" s="39"/>
      <c r="G980" s="7"/>
      <c r="H980" s="4"/>
      <c r="I980" s="4"/>
      <c r="J980" s="7"/>
      <c r="K980" s="4"/>
      <c r="L980" s="6"/>
      <c r="M980" s="6"/>
      <c r="N980" s="4"/>
      <c r="O980" s="4"/>
      <c r="P980" s="8"/>
      <c r="Q980" s="39"/>
      <c r="R980" s="4"/>
      <c r="S980" s="4"/>
      <c r="T980" s="4"/>
      <c r="U980" s="8"/>
      <c r="V980" s="34"/>
      <c r="W980" s="4"/>
      <c r="BC980" s="4"/>
      <c r="BI980" s="4"/>
    </row>
    <row r="981" spans="1:61" ht="12.75">
      <c r="A981" s="39"/>
      <c r="B981" s="39"/>
      <c r="C981" s="39"/>
      <c r="D981" s="39"/>
      <c r="E981" s="39"/>
      <c r="F981" s="39"/>
      <c r="G981" s="7"/>
      <c r="H981" s="4"/>
      <c r="I981" s="4"/>
      <c r="J981" s="7"/>
      <c r="K981" s="4"/>
      <c r="L981" s="6"/>
      <c r="M981" s="6"/>
      <c r="N981" s="4"/>
      <c r="O981" s="4"/>
      <c r="P981" s="8"/>
      <c r="Q981" s="39"/>
      <c r="R981" s="4"/>
      <c r="S981" s="4"/>
      <c r="T981" s="4"/>
      <c r="U981" s="8"/>
      <c r="V981" s="34"/>
      <c r="W981" s="4"/>
      <c r="BC981" s="4"/>
      <c r="BI981" s="4"/>
    </row>
    <row r="982" spans="1:61" ht="12.75">
      <c r="A982" s="39"/>
      <c r="B982" s="39"/>
      <c r="C982" s="39"/>
      <c r="D982" s="39"/>
      <c r="E982" s="39"/>
      <c r="F982" s="39"/>
      <c r="G982" s="7"/>
      <c r="H982" s="4"/>
      <c r="I982" s="4"/>
      <c r="J982" s="7"/>
      <c r="K982" s="4"/>
      <c r="L982" s="6"/>
      <c r="M982" s="6"/>
      <c r="N982" s="4"/>
      <c r="O982" s="4"/>
      <c r="P982" s="8"/>
      <c r="Q982" s="39"/>
      <c r="R982" s="4"/>
      <c r="S982" s="4"/>
      <c r="T982" s="4"/>
      <c r="U982" s="8"/>
      <c r="V982" s="34"/>
      <c r="W982" s="4"/>
      <c r="BC982" s="4"/>
      <c r="BI982" s="4"/>
    </row>
    <row r="983" spans="1:61" ht="12.75">
      <c r="A983" s="39"/>
      <c r="B983" s="39"/>
      <c r="C983" s="39"/>
      <c r="D983" s="39"/>
      <c r="E983" s="39"/>
      <c r="F983" s="39"/>
      <c r="G983" s="7"/>
      <c r="H983" s="4"/>
      <c r="I983" s="4"/>
      <c r="J983" s="7"/>
      <c r="K983" s="4"/>
      <c r="L983" s="6"/>
      <c r="M983" s="6"/>
      <c r="N983" s="4"/>
      <c r="O983" s="4"/>
      <c r="P983" s="8"/>
      <c r="Q983" s="39"/>
      <c r="R983" s="4"/>
      <c r="S983" s="4"/>
      <c r="T983" s="4"/>
      <c r="U983" s="8"/>
      <c r="V983" s="34"/>
      <c r="W983" s="4"/>
      <c r="BC983" s="4"/>
      <c r="BI983" s="4"/>
    </row>
    <row r="984" spans="1:61" ht="12.75">
      <c r="A984" s="39"/>
      <c r="B984" s="39"/>
      <c r="C984" s="39"/>
      <c r="D984" s="39"/>
      <c r="E984" s="39"/>
      <c r="F984" s="39"/>
      <c r="G984" s="7"/>
      <c r="H984" s="4"/>
      <c r="I984" s="4"/>
      <c r="J984" s="7"/>
      <c r="K984" s="4"/>
      <c r="L984" s="6"/>
      <c r="M984" s="6"/>
      <c r="N984" s="4"/>
      <c r="O984" s="4"/>
      <c r="P984" s="8"/>
      <c r="Q984" s="39"/>
      <c r="R984" s="4"/>
      <c r="S984" s="4"/>
      <c r="T984" s="4"/>
      <c r="U984" s="8"/>
      <c r="V984" s="34"/>
      <c r="W984" s="4"/>
      <c r="BC984" s="4"/>
      <c r="BI984" s="4"/>
    </row>
    <row r="985" spans="1:61" ht="12.75">
      <c r="A985" s="39"/>
      <c r="B985" s="39"/>
      <c r="C985" s="39"/>
      <c r="D985" s="39"/>
      <c r="E985" s="39"/>
      <c r="F985" s="39"/>
      <c r="G985" s="7"/>
      <c r="H985" s="4"/>
      <c r="I985" s="4"/>
      <c r="J985" s="7"/>
      <c r="K985" s="4"/>
      <c r="L985" s="6"/>
      <c r="M985" s="6"/>
      <c r="N985" s="4"/>
      <c r="O985" s="4"/>
      <c r="P985" s="8"/>
      <c r="Q985" s="39"/>
      <c r="R985" s="4"/>
      <c r="S985" s="4"/>
      <c r="T985" s="4"/>
      <c r="U985" s="8"/>
      <c r="V985" s="34"/>
      <c r="W985" s="4"/>
      <c r="BC985" s="4"/>
      <c r="BI985" s="4"/>
    </row>
    <row r="986" spans="1:61" ht="12.75">
      <c r="A986" s="39"/>
      <c r="B986" s="39"/>
      <c r="C986" s="39"/>
      <c r="D986" s="39"/>
      <c r="E986" s="39"/>
      <c r="F986" s="39"/>
      <c r="G986" s="7"/>
      <c r="H986" s="4"/>
      <c r="I986" s="4"/>
      <c r="J986" s="7"/>
      <c r="K986" s="4"/>
      <c r="L986" s="6"/>
      <c r="M986" s="6"/>
      <c r="N986" s="4"/>
      <c r="O986" s="4"/>
      <c r="P986" s="8"/>
      <c r="Q986" s="39"/>
      <c r="R986" s="4"/>
      <c r="S986" s="4"/>
      <c r="T986" s="4"/>
      <c r="U986" s="8"/>
      <c r="V986" s="34"/>
      <c r="W986" s="4"/>
      <c r="BC986" s="4"/>
      <c r="BI986" s="4"/>
    </row>
    <row r="987" spans="1:61" ht="12.75">
      <c r="A987" s="39"/>
      <c r="B987" s="39"/>
      <c r="C987" s="39"/>
      <c r="D987" s="39"/>
      <c r="E987" s="39"/>
      <c r="F987" s="39"/>
      <c r="G987" s="7"/>
      <c r="H987" s="4"/>
      <c r="I987" s="4"/>
      <c r="J987" s="7"/>
      <c r="K987" s="4"/>
      <c r="L987" s="6"/>
      <c r="M987" s="6"/>
      <c r="N987" s="4"/>
      <c r="O987" s="4"/>
      <c r="P987" s="8"/>
      <c r="Q987" s="39"/>
      <c r="R987" s="4"/>
      <c r="S987" s="4"/>
      <c r="T987" s="4"/>
      <c r="U987" s="8"/>
      <c r="V987" s="34"/>
      <c r="W987" s="4"/>
      <c r="BC987" s="4"/>
      <c r="BI987" s="4"/>
    </row>
    <row r="988" spans="1:61" ht="12.75">
      <c r="A988" s="39"/>
      <c r="B988" s="39"/>
      <c r="C988" s="39"/>
      <c r="D988" s="39"/>
      <c r="E988" s="39"/>
      <c r="F988" s="39"/>
      <c r="G988" s="7"/>
      <c r="H988" s="4"/>
      <c r="I988" s="4"/>
      <c r="J988" s="7"/>
      <c r="K988" s="4"/>
      <c r="L988" s="6"/>
      <c r="M988" s="6"/>
      <c r="N988" s="4"/>
      <c r="O988" s="4"/>
      <c r="P988" s="8"/>
      <c r="Q988" s="39"/>
      <c r="R988" s="4"/>
      <c r="S988" s="4"/>
      <c r="T988" s="4"/>
      <c r="U988" s="8"/>
      <c r="V988" s="34"/>
      <c r="W988" s="4"/>
      <c r="BC988" s="4"/>
      <c r="BI988" s="4"/>
    </row>
    <row r="989" spans="1:61" ht="12.75">
      <c r="A989" s="39"/>
      <c r="B989" s="39"/>
      <c r="C989" s="39"/>
      <c r="D989" s="39"/>
      <c r="E989" s="39"/>
      <c r="F989" s="39"/>
      <c r="G989" s="7"/>
      <c r="H989" s="4"/>
      <c r="I989" s="4"/>
      <c r="J989" s="7"/>
      <c r="K989" s="4"/>
      <c r="L989" s="6"/>
      <c r="M989" s="6"/>
      <c r="N989" s="4"/>
      <c r="O989" s="4"/>
      <c r="P989" s="8"/>
      <c r="Q989" s="39"/>
      <c r="R989" s="4"/>
      <c r="S989" s="4"/>
      <c r="T989" s="4"/>
      <c r="U989" s="8"/>
      <c r="V989" s="34"/>
      <c r="W989" s="4"/>
      <c r="BC989" s="4"/>
      <c r="BI989" s="4"/>
    </row>
    <row r="990" spans="1:61" ht="12.75">
      <c r="A990" s="39"/>
      <c r="B990" s="39"/>
      <c r="C990" s="39"/>
      <c r="D990" s="39"/>
      <c r="E990" s="39"/>
      <c r="F990" s="39"/>
      <c r="G990" s="7"/>
      <c r="H990" s="4"/>
      <c r="I990" s="4"/>
      <c r="J990" s="7"/>
      <c r="K990" s="4"/>
      <c r="L990" s="6"/>
      <c r="M990" s="6"/>
      <c r="N990" s="4"/>
      <c r="O990" s="4"/>
      <c r="P990" s="8"/>
      <c r="Q990" s="39"/>
      <c r="R990" s="4"/>
      <c r="S990" s="4"/>
      <c r="T990" s="4"/>
      <c r="U990" s="8"/>
      <c r="V990" s="34"/>
      <c r="W990" s="4"/>
      <c r="BC990" s="4"/>
      <c r="BI990" s="4"/>
    </row>
    <row r="991" spans="1:61" ht="12.75">
      <c r="A991" s="39"/>
      <c r="B991" s="39"/>
      <c r="C991" s="39"/>
      <c r="D991" s="39"/>
      <c r="E991" s="39"/>
      <c r="F991" s="39"/>
      <c r="G991" s="7"/>
      <c r="H991" s="4"/>
      <c r="I991" s="4"/>
      <c r="J991" s="7"/>
      <c r="K991" s="4"/>
      <c r="L991" s="6"/>
      <c r="M991" s="6"/>
      <c r="N991" s="4"/>
      <c r="O991" s="4"/>
      <c r="P991" s="8"/>
      <c r="Q991" s="39"/>
      <c r="R991" s="4"/>
      <c r="S991" s="4"/>
      <c r="T991" s="4"/>
      <c r="U991" s="8"/>
      <c r="V991" s="34"/>
      <c r="W991" s="4"/>
      <c r="BC991" s="4"/>
      <c r="BI991" s="4"/>
    </row>
    <row r="992" spans="1:61" ht="12.75">
      <c r="A992" s="39"/>
      <c r="B992" s="39"/>
      <c r="C992" s="39"/>
      <c r="D992" s="39"/>
      <c r="E992" s="39"/>
      <c r="F992" s="39"/>
      <c r="G992" s="7"/>
      <c r="H992" s="4"/>
      <c r="I992" s="4"/>
      <c r="J992" s="7"/>
      <c r="K992" s="4"/>
      <c r="L992" s="6"/>
      <c r="M992" s="6"/>
      <c r="N992" s="4"/>
      <c r="O992" s="4"/>
      <c r="P992" s="8"/>
      <c r="Q992" s="39"/>
      <c r="R992" s="4"/>
      <c r="S992" s="4"/>
      <c r="T992" s="4"/>
      <c r="U992" s="8"/>
      <c r="V992" s="34"/>
      <c r="W992" s="4"/>
      <c r="BC992" s="4"/>
      <c r="BI992" s="4"/>
    </row>
    <row r="993" spans="1:61" ht="12.75">
      <c r="A993" s="39"/>
      <c r="B993" s="39"/>
      <c r="C993" s="39"/>
      <c r="D993" s="39"/>
      <c r="E993" s="39"/>
      <c r="F993" s="39"/>
      <c r="G993" s="7"/>
      <c r="H993" s="4"/>
      <c r="I993" s="4"/>
      <c r="J993" s="7"/>
      <c r="K993" s="4"/>
      <c r="L993" s="6"/>
      <c r="M993" s="6"/>
      <c r="N993" s="4"/>
      <c r="O993" s="4"/>
      <c r="P993" s="8"/>
      <c r="Q993" s="39"/>
      <c r="R993" s="4"/>
      <c r="S993" s="4"/>
      <c r="T993" s="4"/>
      <c r="U993" s="8"/>
      <c r="V993" s="34"/>
      <c r="W993" s="4"/>
      <c r="BC993" s="4"/>
      <c r="BI993" s="4"/>
    </row>
    <row r="994" spans="1:61" ht="12.75">
      <c r="A994" s="39"/>
      <c r="B994" s="39"/>
      <c r="C994" s="39"/>
      <c r="D994" s="39"/>
      <c r="E994" s="39"/>
      <c r="F994" s="39"/>
      <c r="G994" s="7"/>
      <c r="H994" s="4"/>
      <c r="I994" s="4"/>
      <c r="J994" s="7"/>
      <c r="K994" s="4"/>
      <c r="L994" s="6"/>
      <c r="M994" s="6"/>
      <c r="N994" s="4"/>
      <c r="O994" s="4"/>
      <c r="P994" s="8"/>
      <c r="Q994" s="39"/>
      <c r="R994" s="4"/>
      <c r="S994" s="4"/>
      <c r="T994" s="4"/>
      <c r="U994" s="8"/>
      <c r="V994" s="34"/>
      <c r="W994" s="4"/>
      <c r="BC994" s="4"/>
      <c r="BI994" s="4"/>
    </row>
    <row r="995" spans="1:61" ht="12.75">
      <c r="A995" s="39"/>
      <c r="B995" s="39"/>
      <c r="C995" s="39"/>
      <c r="D995" s="39"/>
      <c r="E995" s="39"/>
      <c r="F995" s="39"/>
      <c r="G995" s="7"/>
      <c r="H995" s="4"/>
      <c r="I995" s="4"/>
      <c r="J995" s="7"/>
      <c r="K995" s="4"/>
      <c r="L995" s="6"/>
      <c r="M995" s="6"/>
      <c r="N995" s="4"/>
      <c r="O995" s="4"/>
      <c r="P995" s="8"/>
      <c r="Q995" s="39"/>
      <c r="R995" s="4"/>
      <c r="S995" s="4"/>
      <c r="T995" s="4"/>
      <c r="U995" s="8"/>
      <c r="V995" s="34"/>
      <c r="W995" s="4"/>
      <c r="BC995" s="4"/>
      <c r="BI995" s="4"/>
    </row>
    <row r="996" spans="1:61" ht="12.75">
      <c r="A996" s="39"/>
      <c r="B996" s="39"/>
      <c r="C996" s="39"/>
      <c r="D996" s="39"/>
      <c r="E996" s="39"/>
      <c r="F996" s="39"/>
      <c r="G996" s="7"/>
      <c r="H996" s="4"/>
      <c r="I996" s="4"/>
      <c r="J996" s="7"/>
      <c r="K996" s="4"/>
      <c r="L996" s="6"/>
      <c r="M996" s="6"/>
      <c r="N996" s="4"/>
      <c r="O996" s="4"/>
      <c r="P996" s="8"/>
      <c r="Q996" s="39"/>
      <c r="R996" s="4"/>
      <c r="S996" s="4"/>
      <c r="T996" s="4"/>
      <c r="U996" s="8"/>
      <c r="V996" s="34"/>
      <c r="W996" s="4"/>
      <c r="BC996" s="4"/>
      <c r="BI996" s="4"/>
    </row>
    <row r="997" spans="1:61" ht="12.75">
      <c r="A997" s="39"/>
      <c r="B997" s="39"/>
      <c r="C997" s="39"/>
      <c r="D997" s="39"/>
      <c r="E997" s="39"/>
      <c r="F997" s="39"/>
      <c r="G997" s="7"/>
      <c r="H997" s="4"/>
      <c r="I997" s="4"/>
      <c r="J997" s="7"/>
      <c r="K997" s="4"/>
      <c r="L997" s="6"/>
      <c r="M997" s="6"/>
      <c r="N997" s="4"/>
      <c r="O997" s="4"/>
      <c r="P997" s="8"/>
      <c r="Q997" s="39"/>
      <c r="R997" s="4"/>
      <c r="S997" s="4"/>
      <c r="T997" s="4"/>
      <c r="U997" s="8"/>
      <c r="V997" s="34"/>
      <c r="W997" s="4"/>
      <c r="BC997" s="4"/>
      <c r="BI997" s="4"/>
    </row>
    <row r="998" spans="1:61" ht="12.75">
      <c r="A998" s="39"/>
      <c r="B998" s="39"/>
      <c r="C998" s="39"/>
      <c r="D998" s="39"/>
      <c r="E998" s="39"/>
      <c r="F998" s="39"/>
      <c r="G998" s="7"/>
      <c r="H998" s="4"/>
      <c r="I998" s="4"/>
      <c r="J998" s="7"/>
      <c r="K998" s="4"/>
      <c r="L998" s="6"/>
      <c r="M998" s="6"/>
      <c r="N998" s="4"/>
      <c r="O998" s="4"/>
      <c r="P998" s="8"/>
      <c r="Q998" s="39"/>
      <c r="R998" s="4"/>
      <c r="S998" s="4"/>
      <c r="T998" s="4"/>
      <c r="U998" s="8"/>
      <c r="V998" s="34"/>
      <c r="W998" s="4"/>
      <c r="BC998" s="4"/>
      <c r="BI998" s="4"/>
    </row>
    <row r="999" spans="1:61" ht="12.75">
      <c r="A999" s="39"/>
      <c r="B999" s="39"/>
      <c r="C999" s="39"/>
      <c r="D999" s="39"/>
      <c r="E999" s="39"/>
      <c r="F999" s="39"/>
      <c r="G999" s="7"/>
      <c r="H999" s="4"/>
      <c r="I999" s="4"/>
      <c r="J999" s="7"/>
      <c r="K999" s="4"/>
      <c r="L999" s="6"/>
      <c r="M999" s="6"/>
      <c r="N999" s="4"/>
      <c r="O999" s="4"/>
      <c r="P999" s="8"/>
      <c r="Q999" s="39"/>
      <c r="R999" s="4"/>
      <c r="S999" s="4"/>
      <c r="T999" s="4"/>
      <c r="U999" s="8"/>
      <c r="V999" s="34"/>
      <c r="W999" s="4"/>
      <c r="BC999" s="4"/>
      <c r="BI999" s="4"/>
    </row>
    <row r="1000" spans="1:61" ht="12.75">
      <c r="A1000" s="39"/>
      <c r="B1000" s="39"/>
      <c r="C1000" s="39"/>
      <c r="D1000" s="39"/>
      <c r="E1000" s="39"/>
      <c r="F1000" s="39"/>
      <c r="G1000" s="7"/>
      <c r="H1000" s="4"/>
      <c r="I1000" s="4"/>
      <c r="J1000" s="7"/>
      <c r="K1000" s="4"/>
      <c r="L1000" s="6"/>
      <c r="M1000" s="6"/>
      <c r="N1000" s="4"/>
      <c r="O1000" s="4"/>
      <c r="P1000" s="8"/>
      <c r="Q1000" s="39"/>
      <c r="R1000" s="4"/>
      <c r="S1000" s="4"/>
      <c r="T1000" s="4"/>
      <c r="U1000" s="8"/>
      <c r="V1000" s="34"/>
      <c r="W1000" s="4"/>
      <c r="BC1000" s="4"/>
      <c r="BI1000" s="4"/>
    </row>
    <row r="1001" spans="1:61" ht="12.75">
      <c r="A1001" s="39"/>
      <c r="B1001" s="39"/>
      <c r="C1001" s="39"/>
      <c r="D1001" s="39"/>
      <c r="E1001" s="39"/>
      <c r="F1001" s="39"/>
      <c r="G1001" s="7"/>
      <c r="H1001" s="4"/>
      <c r="I1001" s="4"/>
      <c r="J1001" s="7"/>
      <c r="K1001" s="4"/>
      <c r="L1001" s="6"/>
      <c r="M1001" s="6"/>
      <c r="N1001" s="4"/>
      <c r="O1001" s="4"/>
      <c r="P1001" s="8"/>
      <c r="Q1001" s="39"/>
      <c r="R1001" s="4"/>
      <c r="S1001" s="4"/>
      <c r="T1001" s="4"/>
      <c r="U1001" s="8"/>
      <c r="V1001" s="34"/>
      <c r="W1001" s="4"/>
      <c r="BC1001" s="4"/>
      <c r="BI1001" s="4"/>
    </row>
    <row r="1002" spans="1:61" ht="12.75">
      <c r="A1002" s="39"/>
      <c r="B1002" s="39"/>
      <c r="C1002" s="39"/>
      <c r="D1002" s="39"/>
      <c r="E1002" s="39"/>
      <c r="F1002" s="39"/>
      <c r="G1002" s="7"/>
      <c r="H1002" s="4"/>
      <c r="I1002" s="4"/>
      <c r="J1002" s="7"/>
      <c r="K1002" s="4"/>
      <c r="L1002" s="6"/>
      <c r="M1002" s="6"/>
      <c r="N1002" s="4"/>
      <c r="O1002" s="4"/>
      <c r="P1002" s="8"/>
      <c r="Q1002" s="39"/>
      <c r="R1002" s="4"/>
      <c r="S1002" s="4"/>
      <c r="T1002" s="4"/>
      <c r="U1002" s="8"/>
      <c r="V1002" s="34"/>
      <c r="W1002" s="4"/>
      <c r="BC1002" s="4"/>
      <c r="BI1002" s="4"/>
    </row>
    <row r="1003" spans="1:61" ht="12.75">
      <c r="A1003" s="39"/>
      <c r="B1003" s="39"/>
      <c r="C1003" s="39"/>
      <c r="D1003" s="39"/>
      <c r="E1003" s="39"/>
      <c r="F1003" s="39"/>
      <c r="G1003" s="7"/>
      <c r="H1003" s="4"/>
      <c r="I1003" s="4"/>
      <c r="J1003" s="7"/>
      <c r="K1003" s="4"/>
      <c r="L1003" s="6"/>
      <c r="M1003" s="6"/>
      <c r="N1003" s="4"/>
      <c r="O1003" s="4"/>
      <c r="P1003" s="8"/>
      <c r="Q1003" s="39"/>
      <c r="R1003" s="4"/>
      <c r="S1003" s="4"/>
      <c r="T1003" s="4"/>
      <c r="U1003" s="8"/>
      <c r="V1003" s="34"/>
      <c r="W1003" s="4"/>
      <c r="BC1003" s="4"/>
      <c r="BI1003" s="4"/>
    </row>
    <row r="1004" spans="1:61" ht="12.75">
      <c r="A1004" s="39"/>
      <c r="B1004" s="39"/>
      <c r="C1004" s="39"/>
      <c r="D1004" s="39"/>
      <c r="E1004" s="39"/>
      <c r="F1004" s="39"/>
      <c r="G1004" s="7"/>
      <c r="H1004" s="4"/>
      <c r="I1004" s="4"/>
      <c r="J1004" s="7"/>
      <c r="K1004" s="4"/>
      <c r="L1004" s="6"/>
      <c r="M1004" s="6"/>
      <c r="N1004" s="4"/>
      <c r="O1004" s="4"/>
      <c r="P1004" s="8"/>
      <c r="Q1004" s="39"/>
      <c r="R1004" s="4"/>
      <c r="S1004" s="4"/>
      <c r="T1004" s="4"/>
      <c r="U1004" s="8"/>
      <c r="V1004" s="34"/>
      <c r="W1004" s="4"/>
      <c r="BC1004" s="4"/>
      <c r="BI1004" s="4"/>
    </row>
    <row r="1005" spans="1:61" ht="12.75">
      <c r="A1005" s="39"/>
      <c r="B1005" s="39"/>
      <c r="C1005" s="39"/>
      <c r="D1005" s="39"/>
      <c r="E1005" s="39"/>
      <c r="F1005" s="39"/>
      <c r="G1005" s="7"/>
      <c r="H1005" s="4"/>
      <c r="I1005" s="4"/>
      <c r="J1005" s="7"/>
      <c r="K1005" s="4"/>
      <c r="L1005" s="6"/>
      <c r="M1005" s="6"/>
      <c r="N1005" s="4"/>
      <c r="O1005" s="4"/>
      <c r="P1005" s="8"/>
      <c r="Q1005" s="39"/>
      <c r="R1005" s="4"/>
      <c r="S1005" s="4"/>
      <c r="T1005" s="4"/>
      <c r="U1005" s="8"/>
      <c r="V1005" s="34"/>
      <c r="W1005" s="4"/>
      <c r="BC1005" s="4"/>
      <c r="BI1005" s="4"/>
    </row>
    <row r="1006" spans="1:61" ht="12.75">
      <c r="A1006" s="39"/>
      <c r="B1006" s="39"/>
      <c r="C1006" s="39"/>
      <c r="D1006" s="39"/>
      <c r="E1006" s="39"/>
      <c r="F1006" s="39"/>
      <c r="G1006" s="7"/>
      <c r="H1006" s="4"/>
      <c r="I1006" s="4"/>
      <c r="J1006" s="7"/>
      <c r="K1006" s="4"/>
      <c r="L1006" s="6"/>
      <c r="M1006" s="6"/>
      <c r="N1006" s="4"/>
      <c r="O1006" s="4"/>
      <c r="P1006" s="8"/>
      <c r="Q1006" s="39"/>
      <c r="R1006" s="4"/>
      <c r="S1006" s="4"/>
      <c r="T1006" s="4"/>
      <c r="U1006" s="8"/>
      <c r="V1006" s="34"/>
      <c r="W1006" s="4"/>
      <c r="BC1006" s="4"/>
      <c r="BI1006" s="4"/>
    </row>
    <row r="1007" spans="1:61" ht="12.75">
      <c r="A1007" s="39"/>
      <c r="B1007" s="39"/>
      <c r="C1007" s="39"/>
      <c r="D1007" s="39"/>
      <c r="E1007" s="39"/>
      <c r="F1007" s="39"/>
      <c r="G1007" s="7"/>
      <c r="H1007" s="4"/>
      <c r="I1007" s="4"/>
      <c r="J1007" s="7"/>
      <c r="K1007" s="4"/>
      <c r="L1007" s="6"/>
      <c r="M1007" s="6"/>
      <c r="N1007" s="4"/>
      <c r="O1007" s="4"/>
      <c r="P1007" s="8"/>
      <c r="Q1007" s="39"/>
      <c r="R1007" s="4"/>
      <c r="S1007" s="4"/>
      <c r="T1007" s="4"/>
      <c r="U1007" s="8"/>
      <c r="V1007" s="34"/>
      <c r="W1007" s="4"/>
      <c r="BC1007" s="4"/>
      <c r="BI1007" s="4"/>
    </row>
    <row r="1008" spans="1:61" ht="12.75">
      <c r="A1008" s="39"/>
      <c r="B1008" s="39"/>
      <c r="C1008" s="39"/>
      <c r="D1008" s="39"/>
      <c r="E1008" s="39"/>
      <c r="F1008" s="39"/>
      <c r="G1008" s="7"/>
      <c r="H1008" s="4"/>
      <c r="I1008" s="4"/>
      <c r="J1008" s="7"/>
      <c r="K1008" s="4"/>
      <c r="L1008" s="6"/>
      <c r="M1008" s="6"/>
      <c r="N1008" s="4"/>
      <c r="O1008" s="4"/>
      <c r="P1008" s="8"/>
      <c r="Q1008" s="39"/>
      <c r="R1008" s="4"/>
      <c r="S1008" s="4"/>
      <c r="T1008" s="4"/>
      <c r="U1008" s="8"/>
      <c r="V1008" s="34"/>
      <c r="W1008" s="4"/>
      <c r="BC1008" s="4"/>
      <c r="BI1008" s="4"/>
    </row>
    <row r="1009" spans="1:61" ht="12.75">
      <c r="A1009" s="39"/>
      <c r="B1009" s="39"/>
      <c r="C1009" s="39"/>
      <c r="D1009" s="39"/>
      <c r="E1009" s="39"/>
      <c r="F1009" s="39"/>
      <c r="G1009" s="7"/>
      <c r="H1009" s="4"/>
      <c r="I1009" s="4"/>
      <c r="J1009" s="7"/>
      <c r="K1009" s="4"/>
      <c r="L1009" s="6"/>
      <c r="M1009" s="6"/>
      <c r="N1009" s="4"/>
      <c r="O1009" s="4"/>
      <c r="P1009" s="8"/>
      <c r="Q1009" s="39"/>
      <c r="R1009" s="4"/>
      <c r="S1009" s="4"/>
      <c r="T1009" s="4"/>
      <c r="U1009" s="8"/>
      <c r="V1009" s="34"/>
      <c r="W1009" s="4"/>
      <c r="BC1009" s="4"/>
      <c r="BI1009" s="4"/>
    </row>
    <row r="1010" spans="1:61" ht="12.75">
      <c r="A1010" s="39"/>
      <c r="B1010" s="39"/>
      <c r="C1010" s="39"/>
      <c r="D1010" s="39"/>
      <c r="E1010" s="39"/>
      <c r="F1010" s="39"/>
      <c r="G1010" s="7"/>
      <c r="H1010" s="4"/>
      <c r="I1010" s="4"/>
      <c r="J1010" s="7"/>
      <c r="K1010" s="4"/>
      <c r="L1010" s="6"/>
      <c r="M1010" s="6"/>
      <c r="N1010" s="4"/>
      <c r="O1010" s="4"/>
      <c r="P1010" s="8"/>
      <c r="Q1010" s="39"/>
      <c r="R1010" s="4"/>
      <c r="S1010" s="4"/>
      <c r="T1010" s="4"/>
      <c r="U1010" s="8"/>
      <c r="V1010" s="34"/>
      <c r="W1010" s="4"/>
      <c r="BC1010" s="4"/>
      <c r="BI1010" s="4"/>
    </row>
    <row r="1011" spans="1:61" ht="12.75">
      <c r="A1011" s="39"/>
      <c r="B1011" s="39"/>
      <c r="C1011" s="39"/>
      <c r="D1011" s="39"/>
      <c r="E1011" s="39"/>
      <c r="F1011" s="39"/>
      <c r="G1011" s="7"/>
      <c r="H1011" s="4"/>
      <c r="I1011" s="4"/>
      <c r="J1011" s="7"/>
      <c r="K1011" s="4"/>
      <c r="L1011" s="6"/>
      <c r="M1011" s="6"/>
      <c r="N1011" s="4"/>
      <c r="O1011" s="4"/>
      <c r="P1011" s="8"/>
      <c r="Q1011" s="39"/>
      <c r="R1011" s="4"/>
      <c r="S1011" s="4"/>
      <c r="T1011" s="4"/>
      <c r="U1011" s="8"/>
      <c r="V1011" s="34"/>
      <c r="W1011" s="4"/>
      <c r="BC1011" s="4"/>
      <c r="BI1011" s="4"/>
    </row>
    <row r="1012" spans="1:61" ht="12.75">
      <c r="A1012" s="39"/>
      <c r="B1012" s="39"/>
      <c r="C1012" s="39"/>
      <c r="D1012" s="39"/>
      <c r="E1012" s="39"/>
      <c r="F1012" s="39"/>
      <c r="G1012" s="7"/>
      <c r="H1012" s="4"/>
      <c r="I1012" s="4"/>
      <c r="J1012" s="7"/>
      <c r="K1012" s="4"/>
      <c r="L1012" s="6"/>
      <c r="M1012" s="6"/>
      <c r="N1012" s="4"/>
      <c r="O1012" s="4"/>
      <c r="P1012" s="8"/>
      <c r="Q1012" s="39"/>
      <c r="R1012" s="4"/>
      <c r="S1012" s="4"/>
      <c r="T1012" s="4"/>
      <c r="U1012" s="8"/>
      <c r="V1012" s="34"/>
      <c r="W1012" s="4"/>
      <c r="BC1012" s="4"/>
      <c r="BI1012" s="4"/>
    </row>
    <row r="1013" spans="1:61" ht="12.75">
      <c r="A1013" s="39"/>
      <c r="B1013" s="39"/>
      <c r="C1013" s="39"/>
      <c r="D1013" s="39"/>
      <c r="E1013" s="39"/>
      <c r="F1013" s="39"/>
      <c r="G1013" s="7"/>
      <c r="H1013" s="4"/>
      <c r="I1013" s="4"/>
      <c r="J1013" s="7"/>
      <c r="K1013" s="4"/>
      <c r="L1013" s="6"/>
      <c r="M1013" s="6"/>
      <c r="N1013" s="4"/>
      <c r="O1013" s="4"/>
      <c r="P1013" s="8"/>
      <c r="Q1013" s="39"/>
      <c r="R1013" s="4"/>
      <c r="S1013" s="4"/>
      <c r="T1013" s="4"/>
      <c r="U1013" s="8"/>
      <c r="V1013" s="34"/>
      <c r="W1013" s="4"/>
      <c r="BC1013" s="4"/>
      <c r="BI1013" s="4"/>
    </row>
    <row r="1014" spans="1:61" ht="12.75">
      <c r="A1014" s="39"/>
      <c r="B1014" s="39"/>
      <c r="C1014" s="39"/>
      <c r="D1014" s="39"/>
      <c r="E1014" s="39"/>
      <c r="F1014" s="39"/>
      <c r="G1014" s="7"/>
      <c r="H1014" s="4"/>
      <c r="I1014" s="4"/>
      <c r="J1014" s="7"/>
      <c r="K1014" s="4"/>
      <c r="L1014" s="6"/>
      <c r="M1014" s="6"/>
      <c r="N1014" s="4"/>
      <c r="O1014" s="4"/>
      <c r="P1014" s="8"/>
      <c r="Q1014" s="39"/>
      <c r="R1014" s="4"/>
      <c r="S1014" s="4"/>
      <c r="T1014" s="4"/>
      <c r="U1014" s="8"/>
      <c r="V1014" s="34"/>
      <c r="W1014" s="4"/>
      <c r="BC1014" s="4"/>
      <c r="BI1014" s="4"/>
    </row>
    <row r="1015" spans="1:61" ht="12.75">
      <c r="A1015" s="39"/>
      <c r="B1015" s="39"/>
      <c r="C1015" s="39"/>
      <c r="D1015" s="39"/>
      <c r="E1015" s="39"/>
      <c r="F1015" s="39"/>
      <c r="G1015" s="7"/>
      <c r="H1015" s="4"/>
      <c r="I1015" s="4"/>
      <c r="J1015" s="7"/>
      <c r="K1015" s="4"/>
      <c r="L1015" s="6"/>
      <c r="M1015" s="6"/>
      <c r="N1015" s="4"/>
      <c r="O1015" s="4"/>
      <c r="P1015" s="8"/>
      <c r="Q1015" s="39"/>
      <c r="R1015" s="4"/>
      <c r="S1015" s="4"/>
      <c r="T1015" s="4"/>
      <c r="U1015" s="8"/>
      <c r="V1015" s="34"/>
      <c r="W1015" s="4"/>
      <c r="BC1015" s="4"/>
      <c r="BI1015" s="4"/>
    </row>
    <row r="1016" spans="1:61" ht="12.75">
      <c r="A1016" s="39"/>
      <c r="B1016" s="39"/>
      <c r="C1016" s="39"/>
      <c r="D1016" s="39"/>
      <c r="E1016" s="39"/>
      <c r="F1016" s="39"/>
      <c r="G1016" s="7"/>
      <c r="H1016" s="4"/>
      <c r="I1016" s="4"/>
      <c r="J1016" s="7"/>
      <c r="K1016" s="4"/>
      <c r="L1016" s="6"/>
      <c r="M1016" s="6"/>
      <c r="N1016" s="4"/>
      <c r="O1016" s="4"/>
      <c r="P1016" s="8"/>
      <c r="Q1016" s="39"/>
      <c r="R1016" s="4"/>
      <c r="S1016" s="4"/>
      <c r="T1016" s="4"/>
      <c r="U1016" s="8"/>
      <c r="V1016" s="34"/>
      <c r="W1016" s="4"/>
      <c r="BC1016" s="4"/>
      <c r="BI1016" s="4"/>
    </row>
    <row r="1017" spans="1:61" ht="12.75">
      <c r="A1017" s="39"/>
      <c r="B1017" s="39"/>
      <c r="C1017" s="39"/>
      <c r="D1017" s="39"/>
      <c r="E1017" s="39"/>
      <c r="F1017" s="39"/>
      <c r="G1017" s="7"/>
      <c r="H1017" s="4"/>
      <c r="I1017" s="4"/>
      <c r="J1017" s="7"/>
      <c r="K1017" s="4"/>
      <c r="L1017" s="6"/>
      <c r="M1017" s="6"/>
      <c r="N1017" s="4"/>
      <c r="O1017" s="4"/>
      <c r="P1017" s="8"/>
      <c r="Q1017" s="39"/>
      <c r="R1017" s="4"/>
      <c r="S1017" s="4"/>
      <c r="T1017" s="4"/>
      <c r="U1017" s="8"/>
      <c r="V1017" s="34"/>
      <c r="W1017" s="4"/>
      <c r="BC1017" s="4"/>
      <c r="BI1017" s="4"/>
    </row>
    <row r="1018" spans="1:61" ht="12.75">
      <c r="A1018" s="39"/>
      <c r="B1018" s="39"/>
      <c r="C1018" s="39"/>
      <c r="D1018" s="39"/>
      <c r="E1018" s="39"/>
      <c r="F1018" s="39"/>
      <c r="G1018" s="7"/>
      <c r="H1018" s="4"/>
      <c r="I1018" s="4"/>
      <c r="J1018" s="7"/>
      <c r="K1018" s="4"/>
      <c r="L1018" s="6"/>
      <c r="M1018" s="6"/>
      <c r="N1018" s="4"/>
      <c r="O1018" s="4"/>
      <c r="P1018" s="8"/>
      <c r="Q1018" s="39"/>
      <c r="R1018" s="4"/>
      <c r="S1018" s="4"/>
      <c r="T1018" s="4"/>
      <c r="U1018" s="8"/>
      <c r="V1018" s="34"/>
      <c r="W1018" s="4"/>
      <c r="BC1018" s="4"/>
      <c r="BI1018" s="4"/>
    </row>
    <row r="1019" spans="1:61" ht="12.75">
      <c r="A1019" s="39"/>
      <c r="B1019" s="39"/>
      <c r="C1019" s="39"/>
      <c r="D1019" s="39"/>
      <c r="E1019" s="39"/>
      <c r="F1019" s="39"/>
      <c r="G1019" s="7"/>
      <c r="H1019" s="4"/>
      <c r="I1019" s="4"/>
      <c r="J1019" s="7"/>
      <c r="K1019" s="4"/>
      <c r="L1019" s="6"/>
      <c r="M1019" s="6"/>
      <c r="N1019" s="4"/>
      <c r="O1019" s="4"/>
      <c r="P1019" s="8"/>
      <c r="Q1019" s="39"/>
      <c r="R1019" s="4"/>
      <c r="S1019" s="4"/>
      <c r="T1019" s="4"/>
      <c r="U1019" s="8"/>
      <c r="V1019" s="34"/>
      <c r="W1019" s="4"/>
      <c r="BC1019" s="4"/>
      <c r="BI1019" s="4"/>
    </row>
    <row r="1020" spans="1:61" ht="12.75">
      <c r="A1020" s="39"/>
      <c r="B1020" s="39"/>
      <c r="C1020" s="39"/>
      <c r="D1020" s="39"/>
      <c r="E1020" s="39"/>
      <c r="F1020" s="39"/>
      <c r="G1020" s="7"/>
      <c r="H1020" s="4"/>
      <c r="I1020" s="4"/>
      <c r="J1020" s="7"/>
      <c r="K1020" s="4"/>
      <c r="L1020" s="6"/>
      <c r="M1020" s="6"/>
      <c r="N1020" s="4"/>
      <c r="O1020" s="4"/>
      <c r="P1020" s="8"/>
      <c r="Q1020" s="39"/>
      <c r="R1020" s="4"/>
      <c r="S1020" s="4"/>
      <c r="T1020" s="4"/>
      <c r="U1020" s="8"/>
      <c r="V1020" s="34"/>
      <c r="W1020" s="4"/>
      <c r="BC1020" s="4"/>
      <c r="BI1020" s="4"/>
    </row>
    <row r="1021" spans="1:61" ht="12.75">
      <c r="A1021" s="39"/>
      <c r="B1021" s="39"/>
      <c r="C1021" s="39"/>
      <c r="D1021" s="39"/>
      <c r="E1021" s="39"/>
      <c r="F1021" s="39"/>
      <c r="G1021" s="7"/>
      <c r="H1021" s="4"/>
      <c r="I1021" s="4"/>
      <c r="J1021" s="7"/>
      <c r="K1021" s="4"/>
      <c r="L1021" s="6"/>
      <c r="M1021" s="6"/>
      <c r="N1021" s="4"/>
      <c r="O1021" s="4"/>
      <c r="P1021" s="8"/>
      <c r="Q1021" s="39"/>
      <c r="R1021" s="4"/>
      <c r="S1021" s="4"/>
      <c r="T1021" s="4"/>
      <c r="U1021" s="8"/>
      <c r="V1021" s="34"/>
      <c r="W1021" s="4"/>
      <c r="BC1021" s="4"/>
      <c r="BI1021" s="4"/>
    </row>
    <row r="1022" spans="1:61" ht="12.75">
      <c r="A1022" s="39"/>
      <c r="B1022" s="39"/>
      <c r="C1022" s="39"/>
      <c r="D1022" s="39"/>
      <c r="E1022" s="39"/>
      <c r="F1022" s="39"/>
      <c r="G1022" s="7"/>
      <c r="H1022" s="4"/>
      <c r="I1022" s="4"/>
      <c r="J1022" s="7"/>
      <c r="K1022" s="4"/>
      <c r="L1022" s="6"/>
      <c r="M1022" s="6"/>
      <c r="N1022" s="4"/>
      <c r="O1022" s="4"/>
      <c r="P1022" s="8"/>
      <c r="Q1022" s="39"/>
      <c r="R1022" s="4"/>
      <c r="S1022" s="4"/>
      <c r="T1022" s="4"/>
      <c r="U1022" s="8"/>
      <c r="V1022" s="34"/>
      <c r="W1022" s="4"/>
      <c r="BC1022" s="4"/>
      <c r="BI1022" s="4"/>
    </row>
    <row r="1023" spans="1:61" ht="12.75">
      <c r="A1023" s="39"/>
      <c r="B1023" s="39"/>
      <c r="C1023" s="39"/>
      <c r="D1023" s="39"/>
      <c r="E1023" s="39"/>
      <c r="F1023" s="39"/>
      <c r="G1023" s="7"/>
      <c r="H1023" s="4"/>
      <c r="I1023" s="4"/>
      <c r="J1023" s="7"/>
      <c r="K1023" s="4"/>
      <c r="L1023" s="6"/>
      <c r="M1023" s="6"/>
      <c r="N1023" s="4"/>
      <c r="O1023" s="4"/>
      <c r="P1023" s="8"/>
      <c r="Q1023" s="39"/>
      <c r="R1023" s="4"/>
      <c r="S1023" s="4"/>
      <c r="T1023" s="4"/>
      <c r="U1023" s="8"/>
      <c r="V1023" s="34"/>
      <c r="W1023" s="4"/>
      <c r="BC1023" s="4"/>
      <c r="BI1023" s="4"/>
    </row>
    <row r="1024" spans="1:61" ht="12.75">
      <c r="A1024" s="39"/>
      <c r="B1024" s="39"/>
      <c r="C1024" s="39"/>
      <c r="D1024" s="39"/>
      <c r="E1024" s="39"/>
      <c r="F1024" s="39"/>
      <c r="G1024" s="7"/>
      <c r="H1024" s="4"/>
      <c r="I1024" s="4"/>
      <c r="J1024" s="7"/>
      <c r="K1024" s="4"/>
      <c r="L1024" s="6"/>
      <c r="M1024" s="6"/>
      <c r="N1024" s="4"/>
      <c r="O1024" s="4"/>
      <c r="P1024" s="8"/>
      <c r="Q1024" s="39"/>
      <c r="R1024" s="4"/>
      <c r="S1024" s="4"/>
      <c r="T1024" s="4"/>
      <c r="U1024" s="8"/>
      <c r="V1024" s="34"/>
      <c r="W1024" s="4"/>
      <c r="BC1024" s="4"/>
      <c r="BI1024" s="4"/>
    </row>
    <row r="1025" spans="1:61" ht="12.75">
      <c r="A1025" s="39"/>
      <c r="B1025" s="39"/>
      <c r="C1025" s="39"/>
      <c r="D1025" s="39"/>
      <c r="E1025" s="39"/>
      <c r="F1025" s="39"/>
      <c r="G1025" s="7"/>
      <c r="H1025" s="4"/>
      <c r="I1025" s="4"/>
      <c r="J1025" s="7"/>
      <c r="K1025" s="4"/>
      <c r="L1025" s="6"/>
      <c r="M1025" s="6"/>
      <c r="N1025" s="4"/>
      <c r="O1025" s="4"/>
      <c r="P1025" s="8"/>
      <c r="Q1025" s="39"/>
      <c r="R1025" s="4"/>
      <c r="S1025" s="4"/>
      <c r="T1025" s="4"/>
      <c r="U1025" s="8"/>
      <c r="V1025" s="34"/>
      <c r="W1025" s="4"/>
      <c r="BC1025" s="4"/>
      <c r="BI1025" s="4"/>
    </row>
    <row r="1026" spans="1:61" ht="12.75">
      <c r="A1026" s="39"/>
      <c r="B1026" s="39"/>
      <c r="C1026" s="39"/>
      <c r="D1026" s="39"/>
      <c r="E1026" s="39"/>
      <c r="F1026" s="39"/>
      <c r="G1026" s="7"/>
      <c r="H1026" s="4"/>
      <c r="I1026" s="4"/>
      <c r="J1026" s="7"/>
      <c r="K1026" s="4"/>
      <c r="L1026" s="6"/>
      <c r="M1026" s="6"/>
      <c r="N1026" s="4"/>
      <c r="O1026" s="4"/>
      <c r="P1026" s="8"/>
      <c r="Q1026" s="39"/>
      <c r="R1026" s="4"/>
      <c r="S1026" s="4"/>
      <c r="T1026" s="4"/>
      <c r="U1026" s="8"/>
      <c r="V1026" s="34"/>
      <c r="W1026" s="4"/>
      <c r="BC1026" s="4"/>
      <c r="BI1026" s="4"/>
    </row>
    <row r="1027" spans="1:61" ht="12.75">
      <c r="A1027" s="39"/>
      <c r="B1027" s="39"/>
      <c r="C1027" s="39"/>
      <c r="D1027" s="39"/>
      <c r="E1027" s="39"/>
      <c r="F1027" s="39"/>
      <c r="G1027" s="7"/>
      <c r="H1027" s="4"/>
      <c r="I1027" s="4"/>
      <c r="J1027" s="7"/>
      <c r="K1027" s="4"/>
      <c r="L1027" s="6"/>
      <c r="M1027" s="6"/>
      <c r="N1027" s="4"/>
      <c r="O1027" s="4"/>
      <c r="P1027" s="8"/>
      <c r="Q1027" s="39"/>
      <c r="R1027" s="4"/>
      <c r="S1027" s="4"/>
      <c r="T1027" s="4"/>
      <c r="U1027" s="8"/>
      <c r="V1027" s="34"/>
      <c r="W1027" s="4"/>
      <c r="BC1027" s="4"/>
      <c r="BI1027" s="4"/>
    </row>
    <row r="1028" spans="1:61" ht="12.75">
      <c r="A1028" s="39"/>
      <c r="B1028" s="39"/>
      <c r="C1028" s="39"/>
      <c r="D1028" s="39"/>
      <c r="E1028" s="39"/>
      <c r="F1028" s="39"/>
      <c r="G1028" s="7"/>
      <c r="H1028" s="4"/>
      <c r="I1028" s="4"/>
      <c r="J1028" s="7"/>
      <c r="K1028" s="4"/>
      <c r="L1028" s="6"/>
      <c r="M1028" s="6"/>
      <c r="N1028" s="4"/>
      <c r="O1028" s="4"/>
      <c r="P1028" s="8"/>
      <c r="Q1028" s="39"/>
      <c r="R1028" s="4"/>
      <c r="S1028" s="4"/>
      <c r="T1028" s="4"/>
      <c r="U1028" s="8"/>
      <c r="V1028" s="34"/>
      <c r="W1028" s="4"/>
      <c r="BC1028" s="4"/>
      <c r="BI1028" s="4"/>
    </row>
    <row r="1029" spans="1:61" ht="12.75">
      <c r="A1029" s="39"/>
      <c r="B1029" s="39"/>
      <c r="C1029" s="39"/>
      <c r="D1029" s="39"/>
      <c r="E1029" s="39"/>
      <c r="F1029" s="39"/>
      <c r="G1029" s="7"/>
      <c r="H1029" s="4"/>
      <c r="I1029" s="4"/>
      <c r="J1029" s="7"/>
      <c r="K1029" s="4"/>
      <c r="L1029" s="6"/>
      <c r="M1029" s="6"/>
      <c r="N1029" s="4"/>
      <c r="O1029" s="4"/>
      <c r="P1029" s="8"/>
      <c r="Q1029" s="39"/>
      <c r="R1029" s="4"/>
      <c r="S1029" s="4"/>
      <c r="T1029" s="4"/>
      <c r="U1029" s="8"/>
      <c r="V1029" s="34"/>
      <c r="W1029" s="4"/>
      <c r="BC1029" s="4"/>
      <c r="BI1029" s="4"/>
    </row>
    <row r="1030" spans="1:61" ht="12.75">
      <c r="A1030" s="39"/>
      <c r="B1030" s="39"/>
      <c r="C1030" s="39"/>
      <c r="D1030" s="39"/>
      <c r="E1030" s="39"/>
      <c r="F1030" s="39"/>
      <c r="G1030" s="7"/>
      <c r="H1030" s="4"/>
      <c r="I1030" s="4"/>
      <c r="J1030" s="7"/>
      <c r="K1030" s="4"/>
      <c r="L1030" s="6"/>
      <c r="M1030" s="6"/>
      <c r="N1030" s="4"/>
      <c r="O1030" s="4"/>
      <c r="P1030" s="8"/>
      <c r="Q1030" s="39"/>
      <c r="R1030" s="4"/>
      <c r="S1030" s="4"/>
      <c r="T1030" s="4"/>
      <c r="U1030" s="8"/>
      <c r="V1030" s="34"/>
      <c r="W1030" s="4"/>
      <c r="BC1030" s="4"/>
      <c r="BI1030" s="4"/>
    </row>
    <row r="1031" spans="1:61" ht="12.75">
      <c r="A1031" s="39"/>
      <c r="B1031" s="39"/>
      <c r="C1031" s="39"/>
      <c r="D1031" s="39"/>
      <c r="E1031" s="39"/>
      <c r="F1031" s="39"/>
      <c r="G1031" s="7"/>
      <c r="H1031" s="4"/>
      <c r="I1031" s="4"/>
      <c r="J1031" s="7"/>
      <c r="K1031" s="4"/>
      <c r="L1031" s="6"/>
      <c r="M1031" s="6"/>
      <c r="N1031" s="4"/>
      <c r="O1031" s="4"/>
      <c r="P1031" s="8"/>
      <c r="Q1031" s="39"/>
      <c r="R1031" s="4"/>
      <c r="S1031" s="4"/>
      <c r="T1031" s="4"/>
      <c r="U1031" s="8"/>
      <c r="V1031" s="34"/>
      <c r="W1031" s="4"/>
      <c r="BC1031" s="4"/>
      <c r="BI1031" s="4"/>
    </row>
    <row r="1032" spans="1:61" ht="12.75">
      <c r="A1032" s="39"/>
      <c r="B1032" s="39"/>
      <c r="C1032" s="39"/>
      <c r="D1032" s="39"/>
      <c r="E1032" s="39"/>
      <c r="F1032" s="39"/>
      <c r="G1032" s="7"/>
      <c r="H1032" s="4"/>
      <c r="I1032" s="4"/>
      <c r="J1032" s="7"/>
      <c r="K1032" s="4"/>
      <c r="L1032" s="6"/>
      <c r="M1032" s="6"/>
      <c r="N1032" s="4"/>
      <c r="O1032" s="4"/>
      <c r="P1032" s="8"/>
      <c r="Q1032" s="39"/>
      <c r="R1032" s="4"/>
      <c r="S1032" s="4"/>
      <c r="T1032" s="4"/>
      <c r="U1032" s="8"/>
      <c r="V1032" s="34"/>
      <c r="W1032" s="4"/>
      <c r="BC1032" s="4"/>
      <c r="BI1032" s="4"/>
    </row>
    <row r="1033" spans="1:61" ht="12.75">
      <c r="A1033" s="39"/>
      <c r="B1033" s="39"/>
      <c r="C1033" s="39"/>
      <c r="D1033" s="39"/>
      <c r="E1033" s="39"/>
      <c r="F1033" s="39"/>
      <c r="G1033" s="7"/>
      <c r="H1033" s="4"/>
      <c r="I1033" s="4"/>
      <c r="J1033" s="7"/>
      <c r="K1033" s="4"/>
      <c r="L1033" s="6"/>
      <c r="M1033" s="6"/>
      <c r="N1033" s="4"/>
      <c r="O1033" s="4"/>
      <c r="P1033" s="8"/>
      <c r="Q1033" s="39"/>
      <c r="R1033" s="4"/>
      <c r="S1033" s="4"/>
      <c r="T1033" s="4"/>
      <c r="U1033" s="8"/>
      <c r="V1033" s="34"/>
      <c r="W1033" s="4"/>
      <c r="BC1033" s="4"/>
      <c r="BI1033" s="4"/>
    </row>
    <row r="1034" spans="1:61" ht="12.75">
      <c r="A1034" s="39"/>
      <c r="B1034" s="39"/>
      <c r="C1034" s="39"/>
      <c r="D1034" s="39"/>
      <c r="E1034" s="39"/>
      <c r="F1034" s="39"/>
      <c r="G1034" s="7"/>
      <c r="H1034" s="4"/>
      <c r="I1034" s="4"/>
      <c r="J1034" s="7"/>
      <c r="K1034" s="4"/>
      <c r="L1034" s="6"/>
      <c r="M1034" s="6"/>
      <c r="N1034" s="4"/>
      <c r="O1034" s="4"/>
      <c r="P1034" s="8"/>
      <c r="Q1034" s="39"/>
      <c r="R1034" s="4"/>
      <c r="S1034" s="4"/>
      <c r="T1034" s="4"/>
      <c r="U1034" s="8"/>
      <c r="V1034" s="34"/>
      <c r="W1034" s="4"/>
      <c r="BC1034" s="4"/>
      <c r="BI1034" s="4"/>
    </row>
    <row r="1035" spans="1:61" ht="12.75">
      <c r="A1035" s="39"/>
      <c r="B1035" s="39"/>
      <c r="C1035" s="39"/>
      <c r="D1035" s="39"/>
      <c r="E1035" s="39"/>
      <c r="F1035" s="39"/>
      <c r="G1035" s="7"/>
      <c r="H1035" s="4"/>
      <c r="I1035" s="4"/>
      <c r="J1035" s="7"/>
      <c r="K1035" s="4"/>
      <c r="L1035" s="6"/>
      <c r="M1035" s="6"/>
      <c r="N1035" s="4"/>
      <c r="O1035" s="4"/>
      <c r="P1035" s="8"/>
      <c r="Q1035" s="39"/>
      <c r="R1035" s="4"/>
      <c r="S1035" s="4"/>
      <c r="T1035" s="4"/>
      <c r="U1035" s="8"/>
      <c r="V1035" s="34"/>
      <c r="W1035" s="4"/>
      <c r="BC1035" s="4"/>
      <c r="BI1035" s="4"/>
    </row>
    <row r="1036" spans="1:61" ht="12.75">
      <c r="A1036" s="39"/>
      <c r="B1036" s="39"/>
      <c r="C1036" s="39"/>
      <c r="D1036" s="39"/>
      <c r="E1036" s="39"/>
      <c r="F1036" s="39"/>
      <c r="G1036" s="7"/>
      <c r="H1036" s="4"/>
      <c r="I1036" s="4"/>
      <c r="J1036" s="7"/>
      <c r="K1036" s="4"/>
      <c r="L1036" s="6"/>
      <c r="M1036" s="6"/>
      <c r="N1036" s="4"/>
      <c r="O1036" s="4"/>
      <c r="P1036" s="8"/>
      <c r="Q1036" s="39"/>
      <c r="R1036" s="4"/>
      <c r="S1036" s="4"/>
      <c r="T1036" s="4"/>
      <c r="U1036" s="8"/>
      <c r="V1036" s="34"/>
      <c r="W1036" s="4"/>
      <c r="BC1036" s="4"/>
      <c r="BI1036" s="4"/>
    </row>
    <row r="1037" spans="1:61" ht="12.75">
      <c r="A1037" s="39"/>
      <c r="B1037" s="39"/>
      <c r="C1037" s="39"/>
      <c r="D1037" s="39"/>
      <c r="E1037" s="39"/>
      <c r="F1037" s="39"/>
      <c r="G1037" s="7"/>
      <c r="H1037" s="4"/>
      <c r="I1037" s="4"/>
      <c r="J1037" s="7"/>
      <c r="K1037" s="4"/>
      <c r="L1037" s="6"/>
      <c r="M1037" s="6"/>
      <c r="N1037" s="4"/>
      <c r="O1037" s="4"/>
      <c r="P1037" s="8"/>
      <c r="Q1037" s="39"/>
      <c r="R1037" s="4"/>
      <c r="S1037" s="4"/>
      <c r="T1037" s="4"/>
      <c r="U1037" s="8"/>
      <c r="V1037" s="34"/>
      <c r="W1037" s="4"/>
      <c r="BC1037" s="4"/>
      <c r="BI1037" s="4"/>
    </row>
    <row r="1038" spans="1:61" ht="12.75">
      <c r="A1038" s="39"/>
      <c r="B1038" s="39"/>
      <c r="C1038" s="39"/>
      <c r="D1038" s="39"/>
      <c r="E1038" s="39"/>
      <c r="F1038" s="39"/>
      <c r="G1038" s="7"/>
      <c r="H1038" s="4"/>
      <c r="I1038" s="4"/>
      <c r="J1038" s="7"/>
      <c r="K1038" s="4"/>
      <c r="L1038" s="6"/>
      <c r="M1038" s="6"/>
      <c r="N1038" s="4"/>
      <c r="O1038" s="4"/>
      <c r="P1038" s="8"/>
      <c r="Q1038" s="39"/>
      <c r="R1038" s="4"/>
      <c r="S1038" s="4"/>
      <c r="T1038" s="4"/>
      <c r="U1038" s="8"/>
      <c r="V1038" s="34"/>
      <c r="W1038" s="4"/>
      <c r="BC1038" s="4"/>
      <c r="BI1038" s="4"/>
    </row>
    <row r="1039" spans="1:61" ht="12.75">
      <c r="A1039" s="39"/>
      <c r="B1039" s="39"/>
      <c r="C1039" s="39"/>
      <c r="D1039" s="39"/>
      <c r="E1039" s="39"/>
      <c r="F1039" s="39"/>
      <c r="G1039" s="7"/>
      <c r="H1039" s="4"/>
      <c r="I1039" s="4"/>
      <c r="J1039" s="7"/>
      <c r="K1039" s="4"/>
      <c r="L1039" s="6"/>
      <c r="M1039" s="6"/>
      <c r="N1039" s="4"/>
      <c r="O1039" s="4"/>
      <c r="P1039" s="8"/>
      <c r="Q1039" s="39"/>
      <c r="R1039" s="4"/>
      <c r="S1039" s="4"/>
      <c r="T1039" s="4"/>
      <c r="U1039" s="8"/>
      <c r="V1039" s="34"/>
      <c r="W1039" s="4"/>
      <c r="BC1039" s="4"/>
      <c r="BI1039" s="4"/>
    </row>
    <row r="1040" spans="1:61" ht="12.75">
      <c r="A1040" s="39"/>
      <c r="B1040" s="39"/>
      <c r="C1040" s="39"/>
      <c r="D1040" s="39"/>
      <c r="E1040" s="39"/>
      <c r="F1040" s="39"/>
      <c r="G1040" s="7"/>
      <c r="H1040" s="4"/>
      <c r="I1040" s="4"/>
      <c r="J1040" s="7"/>
      <c r="K1040" s="4"/>
      <c r="L1040" s="6"/>
      <c r="M1040" s="6"/>
      <c r="N1040" s="4"/>
      <c r="O1040" s="4"/>
      <c r="P1040" s="8"/>
      <c r="Q1040" s="39"/>
      <c r="R1040" s="4"/>
      <c r="S1040" s="4"/>
      <c r="T1040" s="4"/>
      <c r="U1040" s="8"/>
      <c r="V1040" s="34"/>
      <c r="W1040" s="4"/>
      <c r="BC1040" s="4"/>
      <c r="BI1040" s="4"/>
    </row>
    <row r="1041" spans="1:61" ht="12.75">
      <c r="A1041" s="39"/>
      <c r="B1041" s="39"/>
      <c r="C1041" s="39"/>
      <c r="D1041" s="39"/>
      <c r="E1041" s="39"/>
      <c r="F1041" s="39"/>
      <c r="G1041" s="7"/>
      <c r="H1041" s="4"/>
      <c r="I1041" s="4"/>
      <c r="J1041" s="7"/>
      <c r="K1041" s="4"/>
      <c r="L1041" s="6"/>
      <c r="M1041" s="6"/>
      <c r="N1041" s="4"/>
      <c r="O1041" s="4"/>
      <c r="P1041" s="8"/>
      <c r="Q1041" s="39"/>
      <c r="R1041" s="4"/>
      <c r="S1041" s="4"/>
      <c r="T1041" s="4"/>
      <c r="U1041" s="8"/>
      <c r="V1041" s="34"/>
      <c r="W1041" s="4"/>
      <c r="BC1041" s="4"/>
      <c r="BI1041" s="4"/>
    </row>
    <row r="1042" spans="1:61" ht="12.75">
      <c r="A1042" s="39"/>
      <c r="B1042" s="39"/>
      <c r="C1042" s="39"/>
      <c r="D1042" s="39"/>
      <c r="E1042" s="39"/>
      <c r="F1042" s="39"/>
      <c r="G1042" s="7"/>
      <c r="H1042" s="4"/>
      <c r="I1042" s="4"/>
      <c r="J1042" s="7"/>
      <c r="K1042" s="4"/>
      <c r="L1042" s="6"/>
      <c r="M1042" s="6"/>
      <c r="N1042" s="4"/>
      <c r="O1042" s="4"/>
      <c r="P1042" s="8"/>
      <c r="Q1042" s="39"/>
      <c r="R1042" s="4"/>
      <c r="S1042" s="4"/>
      <c r="T1042" s="4"/>
      <c r="U1042" s="8"/>
      <c r="V1042" s="34"/>
      <c r="W1042" s="4"/>
      <c r="BC1042" s="4"/>
      <c r="BI1042" s="4"/>
    </row>
    <row r="1043" spans="1:61" ht="12.75">
      <c r="A1043" s="39"/>
      <c r="B1043" s="39"/>
      <c r="C1043" s="39"/>
      <c r="D1043" s="39"/>
      <c r="E1043" s="39"/>
      <c r="F1043" s="39"/>
      <c r="G1043" s="7"/>
      <c r="H1043" s="4"/>
      <c r="I1043" s="4"/>
      <c r="J1043" s="7"/>
      <c r="K1043" s="4"/>
      <c r="L1043" s="6"/>
      <c r="M1043" s="6"/>
      <c r="N1043" s="4"/>
      <c r="O1043" s="4"/>
      <c r="P1043" s="8"/>
      <c r="Q1043" s="39"/>
      <c r="R1043" s="4"/>
      <c r="S1043" s="4"/>
      <c r="T1043" s="4"/>
      <c r="U1043" s="8"/>
      <c r="V1043" s="34"/>
      <c r="W1043" s="4"/>
      <c r="BC1043" s="4"/>
      <c r="BI1043" s="4"/>
    </row>
    <row r="1044" spans="1:61" ht="12.75">
      <c r="A1044" s="39"/>
      <c r="B1044" s="39"/>
      <c r="C1044" s="39"/>
      <c r="D1044" s="39"/>
      <c r="E1044" s="39"/>
      <c r="F1044" s="39"/>
      <c r="G1044" s="7"/>
      <c r="H1044" s="4"/>
      <c r="I1044" s="4"/>
      <c r="J1044" s="7"/>
      <c r="K1044" s="4"/>
      <c r="L1044" s="6"/>
      <c r="M1044" s="6"/>
      <c r="N1044" s="4"/>
      <c r="O1044" s="4"/>
      <c r="P1044" s="8"/>
      <c r="Q1044" s="39"/>
      <c r="R1044" s="4"/>
      <c r="S1044" s="4"/>
      <c r="T1044" s="4"/>
      <c r="U1044" s="8"/>
      <c r="V1044" s="34"/>
      <c r="W1044" s="4"/>
      <c r="BC1044" s="4"/>
      <c r="BI1044" s="4"/>
    </row>
    <row r="1045" spans="1:61" ht="12.75">
      <c r="A1045" s="39"/>
      <c r="B1045" s="39"/>
      <c r="C1045" s="39"/>
      <c r="D1045" s="39"/>
      <c r="E1045" s="39"/>
      <c r="F1045" s="39"/>
      <c r="G1045" s="7"/>
      <c r="H1045" s="4"/>
      <c r="I1045" s="4"/>
      <c r="J1045" s="7"/>
      <c r="K1045" s="4"/>
      <c r="L1045" s="6"/>
      <c r="M1045" s="6"/>
      <c r="N1045" s="4"/>
      <c r="O1045" s="4"/>
      <c r="P1045" s="8"/>
      <c r="Q1045" s="39"/>
      <c r="R1045" s="4"/>
      <c r="S1045" s="4"/>
      <c r="T1045" s="4"/>
      <c r="U1045" s="8"/>
      <c r="V1045" s="34"/>
      <c r="W1045" s="4"/>
      <c r="BC1045" s="4"/>
      <c r="BI1045" s="4"/>
    </row>
    <row r="1046" spans="1:61" ht="12.75">
      <c r="A1046" s="39"/>
      <c r="B1046" s="39"/>
      <c r="C1046" s="39"/>
      <c r="D1046" s="39"/>
      <c r="E1046" s="39"/>
      <c r="F1046" s="39"/>
      <c r="G1046" s="7"/>
      <c r="H1046" s="4"/>
      <c r="I1046" s="4"/>
      <c r="J1046" s="7"/>
      <c r="K1046" s="4"/>
      <c r="L1046" s="6"/>
      <c r="M1046" s="6"/>
      <c r="N1046" s="4"/>
      <c r="O1046" s="4"/>
      <c r="P1046" s="8"/>
      <c r="Q1046" s="39"/>
      <c r="R1046" s="4"/>
      <c r="S1046" s="4"/>
      <c r="T1046" s="4"/>
      <c r="U1046" s="8"/>
      <c r="V1046" s="34"/>
      <c r="W1046" s="4"/>
      <c r="BC1046" s="4"/>
      <c r="BI1046" s="4"/>
    </row>
    <row r="1047" spans="1:61" ht="12.75">
      <c r="A1047" s="39"/>
      <c r="B1047" s="39"/>
      <c r="C1047" s="39"/>
      <c r="D1047" s="39"/>
      <c r="E1047" s="39"/>
      <c r="F1047" s="39"/>
      <c r="G1047" s="7"/>
      <c r="H1047" s="4"/>
      <c r="I1047" s="4"/>
      <c r="J1047" s="7"/>
      <c r="K1047" s="4"/>
      <c r="L1047" s="6"/>
      <c r="M1047" s="6"/>
      <c r="N1047" s="4"/>
      <c r="O1047" s="4"/>
      <c r="P1047" s="8"/>
      <c r="Q1047" s="39"/>
      <c r="R1047" s="4"/>
      <c r="S1047" s="4"/>
      <c r="T1047" s="4"/>
      <c r="U1047" s="8"/>
      <c r="V1047" s="34"/>
      <c r="W1047" s="4"/>
      <c r="BC1047" s="4"/>
      <c r="BI1047" s="4"/>
    </row>
    <row r="1048" spans="1:61" ht="12.75">
      <c r="A1048" s="39"/>
      <c r="B1048" s="39"/>
      <c r="C1048" s="39"/>
      <c r="D1048" s="39"/>
      <c r="E1048" s="39"/>
      <c r="F1048" s="39"/>
      <c r="G1048" s="7"/>
      <c r="H1048" s="4"/>
      <c r="I1048" s="4"/>
      <c r="J1048" s="7"/>
      <c r="K1048" s="4"/>
      <c r="L1048" s="6"/>
      <c r="M1048" s="6"/>
      <c r="N1048" s="4"/>
      <c r="O1048" s="4"/>
      <c r="P1048" s="8"/>
      <c r="Q1048" s="39"/>
      <c r="R1048" s="4"/>
      <c r="S1048" s="4"/>
      <c r="T1048" s="4"/>
      <c r="U1048" s="8"/>
      <c r="V1048" s="34"/>
      <c r="W1048" s="4"/>
      <c r="BC1048" s="4"/>
      <c r="BI1048" s="4"/>
    </row>
    <row r="1049" spans="1:61" ht="12.75">
      <c r="A1049" s="39"/>
      <c r="B1049" s="39"/>
      <c r="C1049" s="39"/>
      <c r="D1049" s="39"/>
      <c r="E1049" s="39"/>
      <c r="F1049" s="39"/>
      <c r="G1049" s="7"/>
      <c r="H1049" s="4"/>
      <c r="I1049" s="4"/>
      <c r="J1049" s="7"/>
      <c r="K1049" s="4"/>
      <c r="L1049" s="6"/>
      <c r="M1049" s="6"/>
      <c r="N1049" s="4"/>
      <c r="O1049" s="4"/>
      <c r="P1049" s="8"/>
      <c r="Q1049" s="39"/>
      <c r="R1049" s="4"/>
      <c r="S1049" s="4"/>
      <c r="T1049" s="4"/>
      <c r="U1049" s="8"/>
      <c r="V1049" s="34"/>
      <c r="W1049" s="4"/>
      <c r="BC1049" s="4"/>
      <c r="BI1049" s="4"/>
    </row>
    <row r="1050" spans="1:61" ht="12.75">
      <c r="A1050" s="39"/>
      <c r="B1050" s="39"/>
      <c r="C1050" s="39"/>
      <c r="D1050" s="39"/>
      <c r="E1050" s="39"/>
      <c r="F1050" s="39"/>
      <c r="G1050" s="7"/>
      <c r="H1050" s="4"/>
      <c r="I1050" s="4"/>
      <c r="J1050" s="7"/>
      <c r="K1050" s="4"/>
      <c r="L1050" s="6"/>
      <c r="M1050" s="6"/>
      <c r="N1050" s="4"/>
      <c r="O1050" s="4"/>
      <c r="P1050" s="8"/>
      <c r="Q1050" s="39"/>
      <c r="R1050" s="4"/>
      <c r="S1050" s="4"/>
      <c r="T1050" s="4"/>
      <c r="U1050" s="8"/>
      <c r="V1050" s="34"/>
      <c r="W1050" s="4"/>
      <c r="BC1050" s="4"/>
      <c r="BI1050" s="4"/>
    </row>
    <row r="1051" spans="1:61" ht="12.75">
      <c r="A1051" s="39"/>
      <c r="B1051" s="39"/>
      <c r="C1051" s="39"/>
      <c r="D1051" s="39"/>
      <c r="E1051" s="39"/>
      <c r="F1051" s="39"/>
      <c r="G1051" s="7"/>
      <c r="H1051" s="4"/>
      <c r="I1051" s="4"/>
      <c r="J1051" s="7"/>
      <c r="K1051" s="4"/>
      <c r="L1051" s="6"/>
      <c r="M1051" s="6"/>
      <c r="N1051" s="4"/>
      <c r="O1051" s="4"/>
      <c r="P1051" s="8"/>
      <c r="Q1051" s="39"/>
      <c r="R1051" s="4"/>
      <c r="S1051" s="4"/>
      <c r="T1051" s="4"/>
      <c r="U1051" s="8"/>
      <c r="V1051" s="34"/>
      <c r="W1051" s="4"/>
      <c r="BC1051" s="4"/>
      <c r="BI1051" s="4"/>
    </row>
    <row r="1052" spans="1:61" ht="12.75">
      <c r="A1052" s="39"/>
      <c r="B1052" s="39"/>
      <c r="C1052" s="39"/>
      <c r="D1052" s="39"/>
      <c r="E1052" s="39"/>
      <c r="F1052" s="39"/>
      <c r="G1052" s="7"/>
      <c r="H1052" s="4"/>
      <c r="I1052" s="4"/>
      <c r="J1052" s="7"/>
      <c r="K1052" s="4"/>
      <c r="L1052" s="6"/>
      <c r="M1052" s="6"/>
      <c r="N1052" s="4"/>
      <c r="O1052" s="4"/>
      <c r="P1052" s="8"/>
      <c r="Q1052" s="39"/>
      <c r="R1052" s="4"/>
      <c r="S1052" s="4"/>
      <c r="T1052" s="4"/>
      <c r="U1052" s="8"/>
      <c r="V1052" s="34"/>
      <c r="W1052" s="4"/>
      <c r="BC1052" s="4"/>
      <c r="BI1052" s="4"/>
    </row>
    <row r="1053" spans="1:61" ht="12.75">
      <c r="A1053" s="39"/>
      <c r="B1053" s="39"/>
      <c r="C1053" s="39"/>
      <c r="D1053" s="39"/>
      <c r="E1053" s="39"/>
      <c r="F1053" s="39"/>
      <c r="G1053" s="7"/>
      <c r="H1053" s="4"/>
      <c r="I1053" s="4"/>
      <c r="J1053" s="7"/>
      <c r="K1053" s="4"/>
      <c r="L1053" s="6"/>
      <c r="M1053" s="6"/>
      <c r="N1053" s="4"/>
      <c r="O1053" s="4"/>
      <c r="P1053" s="8"/>
      <c r="Q1053" s="39"/>
      <c r="R1053" s="4"/>
      <c r="S1053" s="4"/>
      <c r="T1053" s="4"/>
      <c r="U1053" s="8"/>
      <c r="V1053" s="34"/>
      <c r="W1053" s="4"/>
      <c r="BC1053" s="4"/>
      <c r="BI1053" s="4"/>
    </row>
    <row r="1054" spans="1:61" ht="12.75">
      <c r="A1054" s="39"/>
      <c r="B1054" s="39"/>
      <c r="C1054" s="39"/>
      <c r="D1054" s="39"/>
      <c r="E1054" s="39"/>
      <c r="F1054" s="39"/>
      <c r="G1054" s="7"/>
      <c r="H1054" s="4"/>
      <c r="I1054" s="4"/>
      <c r="J1054" s="7"/>
      <c r="K1054" s="4"/>
      <c r="L1054" s="6"/>
      <c r="M1054" s="6"/>
      <c r="N1054" s="4"/>
      <c r="O1054" s="4"/>
      <c r="P1054" s="8"/>
      <c r="Q1054" s="39"/>
      <c r="R1054" s="4"/>
      <c r="S1054" s="4"/>
      <c r="T1054" s="4"/>
      <c r="U1054" s="8"/>
      <c r="V1054" s="34"/>
      <c r="W1054" s="4"/>
      <c r="BC1054" s="4"/>
      <c r="BI1054" s="4"/>
    </row>
    <row r="1055" spans="1:61" ht="12.75">
      <c r="A1055" s="39"/>
      <c r="B1055" s="39"/>
      <c r="C1055" s="39"/>
      <c r="D1055" s="39"/>
      <c r="E1055" s="39"/>
      <c r="F1055" s="39"/>
      <c r="G1055" s="7"/>
      <c r="H1055" s="4"/>
      <c r="I1055" s="4"/>
      <c r="J1055" s="7"/>
      <c r="K1055" s="4"/>
      <c r="L1055" s="6"/>
      <c r="M1055" s="6"/>
      <c r="N1055" s="4"/>
      <c r="O1055" s="4"/>
      <c r="P1055" s="8"/>
      <c r="Q1055" s="39"/>
      <c r="R1055" s="4"/>
      <c r="S1055" s="4"/>
      <c r="T1055" s="4"/>
      <c r="U1055" s="8"/>
      <c r="V1055" s="34"/>
      <c r="W1055" s="4"/>
      <c r="BC1055" s="4"/>
      <c r="BI1055" s="4"/>
    </row>
    <row r="1056" spans="1:61" ht="12.75">
      <c r="A1056" s="39"/>
      <c r="B1056" s="39"/>
      <c r="C1056" s="39"/>
      <c r="D1056" s="39"/>
      <c r="E1056" s="39"/>
      <c r="F1056" s="39"/>
      <c r="G1056" s="7"/>
      <c r="H1056" s="4"/>
      <c r="I1056" s="4"/>
      <c r="J1056" s="7"/>
      <c r="K1056" s="4"/>
      <c r="L1056" s="6"/>
      <c r="M1056" s="6"/>
      <c r="N1056" s="4"/>
      <c r="O1056" s="4"/>
      <c r="P1056" s="8"/>
      <c r="Q1056" s="39"/>
      <c r="R1056" s="4"/>
      <c r="S1056" s="4"/>
      <c r="T1056" s="4"/>
      <c r="U1056" s="8"/>
      <c r="V1056" s="34"/>
      <c r="W1056" s="4"/>
      <c r="BC1056" s="4"/>
      <c r="BI1056" s="4"/>
    </row>
    <row r="1057" spans="1:61" ht="12.75">
      <c r="A1057" s="39"/>
      <c r="B1057" s="39"/>
      <c r="C1057" s="39"/>
      <c r="D1057" s="39"/>
      <c r="E1057" s="39"/>
      <c r="F1057" s="39"/>
      <c r="G1057" s="7"/>
      <c r="H1057" s="4"/>
      <c r="I1057" s="4"/>
      <c r="J1057" s="7"/>
      <c r="K1057" s="4"/>
      <c r="L1057" s="6"/>
      <c r="M1057" s="6"/>
      <c r="N1057" s="4"/>
      <c r="O1057" s="4"/>
      <c r="P1057" s="8"/>
      <c r="Q1057" s="39"/>
      <c r="R1057" s="4"/>
      <c r="S1057" s="4"/>
      <c r="T1057" s="4"/>
      <c r="U1057" s="8"/>
      <c r="V1057" s="34"/>
      <c r="W1057" s="4"/>
      <c r="BC1057" s="4"/>
      <c r="BI1057" s="4"/>
    </row>
    <row r="1058" spans="1:61" ht="12.75">
      <c r="A1058" s="39"/>
      <c r="B1058" s="39"/>
      <c r="C1058" s="39"/>
      <c r="D1058" s="39"/>
      <c r="E1058" s="39"/>
      <c r="F1058" s="39"/>
      <c r="G1058" s="7"/>
      <c r="H1058" s="4"/>
      <c r="I1058" s="4"/>
      <c r="J1058" s="7"/>
      <c r="K1058" s="4"/>
      <c r="L1058" s="6"/>
      <c r="M1058" s="6"/>
      <c r="N1058" s="4"/>
      <c r="O1058" s="4"/>
      <c r="P1058" s="8"/>
      <c r="Q1058" s="39"/>
      <c r="R1058" s="4"/>
      <c r="S1058" s="4"/>
      <c r="T1058" s="4"/>
      <c r="U1058" s="8"/>
      <c r="V1058" s="34"/>
      <c r="W1058" s="4"/>
      <c r="BC1058" s="4"/>
      <c r="BI1058" s="4"/>
    </row>
    <row r="1059" spans="1:61" ht="12.75">
      <c r="A1059" s="39"/>
      <c r="B1059" s="39"/>
      <c r="C1059" s="39"/>
      <c r="D1059" s="39"/>
      <c r="E1059" s="39"/>
      <c r="F1059" s="39"/>
      <c r="G1059" s="7"/>
      <c r="H1059" s="4"/>
      <c r="I1059" s="4"/>
      <c r="J1059" s="7"/>
      <c r="K1059" s="4"/>
      <c r="L1059" s="6"/>
      <c r="M1059" s="6"/>
      <c r="N1059" s="4"/>
      <c r="O1059" s="4"/>
      <c r="P1059" s="8"/>
      <c r="Q1059" s="39"/>
      <c r="R1059" s="4"/>
      <c r="S1059" s="4"/>
      <c r="T1059" s="4"/>
      <c r="U1059" s="8"/>
      <c r="V1059" s="34"/>
      <c r="W1059" s="4"/>
      <c r="BC1059" s="4"/>
      <c r="BI1059" s="4"/>
    </row>
    <row r="1060" spans="1:61" ht="12.75">
      <c r="A1060" s="39"/>
      <c r="B1060" s="39"/>
      <c r="C1060" s="39"/>
      <c r="D1060" s="39"/>
      <c r="E1060" s="39"/>
      <c r="F1060" s="39"/>
      <c r="G1060" s="7"/>
      <c r="H1060" s="4"/>
      <c r="I1060" s="4"/>
      <c r="J1060" s="7"/>
      <c r="K1060" s="4"/>
      <c r="L1060" s="6"/>
      <c r="M1060" s="6"/>
      <c r="N1060" s="4"/>
      <c r="O1060" s="4"/>
      <c r="P1060" s="8"/>
      <c r="Q1060" s="39"/>
      <c r="R1060" s="4"/>
      <c r="S1060" s="4"/>
      <c r="T1060" s="4"/>
      <c r="U1060" s="8"/>
      <c r="V1060" s="34"/>
      <c r="W1060" s="4"/>
      <c r="BC1060" s="4"/>
      <c r="BI1060" s="4"/>
    </row>
    <row r="1061" spans="1:61" ht="12.75">
      <c r="A1061" s="39"/>
      <c r="B1061" s="39"/>
      <c r="C1061" s="39"/>
      <c r="D1061" s="39"/>
      <c r="E1061" s="39"/>
      <c r="F1061" s="39"/>
      <c r="G1061" s="7"/>
      <c r="H1061" s="4"/>
      <c r="I1061" s="4"/>
      <c r="J1061" s="7"/>
      <c r="K1061" s="4"/>
      <c r="L1061" s="6"/>
      <c r="M1061" s="6"/>
      <c r="N1061" s="4"/>
      <c r="O1061" s="4"/>
      <c r="P1061" s="8"/>
      <c r="Q1061" s="39"/>
      <c r="R1061" s="4"/>
      <c r="S1061" s="4"/>
      <c r="T1061" s="4"/>
      <c r="U1061" s="8"/>
      <c r="V1061" s="34"/>
      <c r="W1061" s="4"/>
      <c r="BC1061" s="4"/>
      <c r="BI1061" s="4"/>
    </row>
    <row r="1062" spans="1:61" ht="12.75">
      <c r="A1062" s="39"/>
      <c r="B1062" s="39"/>
      <c r="C1062" s="39"/>
      <c r="D1062" s="39"/>
      <c r="E1062" s="39"/>
      <c r="F1062" s="39"/>
      <c r="G1062" s="7"/>
      <c r="H1062" s="4"/>
      <c r="I1062" s="4"/>
      <c r="J1062" s="7"/>
      <c r="K1062" s="4"/>
      <c r="L1062" s="6"/>
      <c r="M1062" s="6"/>
      <c r="N1062" s="4"/>
      <c r="O1062" s="4"/>
      <c r="P1062" s="8"/>
      <c r="Q1062" s="39"/>
      <c r="R1062" s="4"/>
      <c r="S1062" s="4"/>
      <c r="T1062" s="4"/>
      <c r="U1062" s="8"/>
      <c r="V1062" s="34"/>
      <c r="W1062" s="4"/>
      <c r="BC1062" s="4"/>
      <c r="BI1062" s="4"/>
    </row>
    <row r="1063" spans="1:61" ht="12.75">
      <c r="A1063" s="39"/>
      <c r="B1063" s="39"/>
      <c r="C1063" s="39"/>
      <c r="D1063" s="39"/>
      <c r="E1063" s="39"/>
      <c r="F1063" s="39"/>
      <c r="G1063" s="7"/>
      <c r="H1063" s="4"/>
      <c r="I1063" s="4"/>
      <c r="J1063" s="7"/>
      <c r="K1063" s="4"/>
      <c r="L1063" s="6"/>
      <c r="M1063" s="6"/>
      <c r="N1063" s="4"/>
      <c r="O1063" s="4"/>
      <c r="P1063" s="8"/>
      <c r="Q1063" s="39"/>
      <c r="R1063" s="4"/>
      <c r="S1063" s="4"/>
      <c r="T1063" s="4"/>
      <c r="U1063" s="8"/>
      <c r="V1063" s="34"/>
      <c r="W1063" s="4"/>
      <c r="BC1063" s="4"/>
      <c r="BI1063" s="4"/>
    </row>
    <row r="1064" spans="1:61" ht="12.75">
      <c r="A1064" s="39"/>
      <c r="B1064" s="39"/>
      <c r="C1064" s="39"/>
      <c r="D1064" s="39"/>
      <c r="E1064" s="39"/>
      <c r="F1064" s="39"/>
      <c r="G1064" s="7"/>
      <c r="H1064" s="4"/>
      <c r="I1064" s="4"/>
      <c r="J1064" s="7"/>
      <c r="K1064" s="4"/>
      <c r="L1064" s="6"/>
      <c r="M1064" s="6"/>
      <c r="N1064" s="4"/>
      <c r="O1064" s="4"/>
      <c r="P1064" s="8"/>
      <c r="Q1064" s="39"/>
      <c r="R1064" s="4"/>
      <c r="S1064" s="4"/>
      <c r="T1064" s="4"/>
      <c r="U1064" s="8"/>
      <c r="V1064" s="34"/>
      <c r="W1064" s="4"/>
      <c r="BC1064" s="4"/>
      <c r="BI1064" s="4"/>
    </row>
    <row r="1065" spans="1:61" ht="12.75">
      <c r="A1065" s="39"/>
      <c r="B1065" s="39"/>
      <c r="C1065" s="39"/>
      <c r="D1065" s="39"/>
      <c r="E1065" s="39"/>
      <c r="F1065" s="39"/>
      <c r="G1065" s="7"/>
      <c r="H1065" s="4"/>
      <c r="I1065" s="4"/>
      <c r="J1065" s="7"/>
      <c r="K1065" s="4"/>
      <c r="L1065" s="6"/>
      <c r="M1065" s="6"/>
      <c r="N1065" s="4"/>
      <c r="O1065" s="4"/>
      <c r="P1065" s="8"/>
      <c r="Q1065" s="39"/>
      <c r="R1065" s="4"/>
      <c r="S1065" s="4"/>
      <c r="T1065" s="4"/>
      <c r="U1065" s="8"/>
      <c r="V1065" s="34"/>
      <c r="W1065" s="4"/>
      <c r="BC1065" s="4"/>
      <c r="BI1065" s="4"/>
    </row>
    <row r="1066" spans="1:61" ht="12.75">
      <c r="A1066" s="39"/>
      <c r="B1066" s="39"/>
      <c r="C1066" s="39"/>
      <c r="D1066" s="39"/>
      <c r="E1066" s="39"/>
      <c r="F1066" s="39"/>
      <c r="G1066" s="7"/>
      <c r="H1066" s="4"/>
      <c r="I1066" s="4"/>
      <c r="J1066" s="7"/>
      <c r="K1066" s="4"/>
      <c r="L1066" s="6"/>
      <c r="M1066" s="6"/>
      <c r="N1066" s="4"/>
      <c r="O1066" s="4"/>
      <c r="P1066" s="8"/>
      <c r="Q1066" s="39"/>
      <c r="R1066" s="4"/>
      <c r="S1066" s="4"/>
      <c r="T1066" s="4"/>
      <c r="U1066" s="8"/>
      <c r="V1066" s="34"/>
      <c r="W1066" s="4"/>
      <c r="BC1066" s="4"/>
      <c r="BI1066" s="4"/>
    </row>
    <row r="1067" spans="1:61" ht="12.75">
      <c r="A1067" s="39"/>
      <c r="B1067" s="39"/>
      <c r="C1067" s="39"/>
      <c r="D1067" s="39"/>
      <c r="E1067" s="39"/>
      <c r="F1067" s="39"/>
      <c r="G1067" s="7"/>
      <c r="H1067" s="4"/>
      <c r="I1067" s="4"/>
      <c r="J1067" s="7"/>
      <c r="K1067" s="4"/>
      <c r="L1067" s="6"/>
      <c r="M1067" s="6"/>
      <c r="N1067" s="4"/>
      <c r="O1067" s="4"/>
      <c r="P1067" s="8"/>
      <c r="Q1067" s="39"/>
      <c r="R1067" s="4"/>
      <c r="S1067" s="4"/>
      <c r="T1067" s="4"/>
      <c r="U1067" s="8"/>
      <c r="V1067" s="34"/>
      <c r="W1067" s="4"/>
      <c r="BC1067" s="4"/>
      <c r="BI1067" s="4"/>
    </row>
    <row r="1068" spans="1:61" ht="12.75">
      <c r="A1068" s="39"/>
      <c r="B1068" s="39"/>
      <c r="C1068" s="39"/>
      <c r="D1068" s="39"/>
      <c r="E1068" s="39"/>
      <c r="F1068" s="39"/>
      <c r="G1068" s="7"/>
      <c r="H1068" s="4"/>
      <c r="I1068" s="4"/>
      <c r="J1068" s="7"/>
      <c r="K1068" s="4"/>
      <c r="L1068" s="6"/>
      <c r="M1068" s="6"/>
      <c r="N1068" s="4"/>
      <c r="O1068" s="4"/>
      <c r="P1068" s="8"/>
      <c r="Q1068" s="39"/>
      <c r="R1068" s="4"/>
      <c r="S1068" s="4"/>
      <c r="T1068" s="4"/>
      <c r="U1068" s="8"/>
      <c r="V1068" s="34"/>
      <c r="W1068" s="4"/>
      <c r="BC1068" s="4"/>
      <c r="BI1068" s="4"/>
    </row>
    <row r="1069" spans="1:61" ht="12.75">
      <c r="A1069" s="39"/>
      <c r="B1069" s="39"/>
      <c r="C1069" s="39"/>
      <c r="D1069" s="39"/>
      <c r="E1069" s="39"/>
      <c r="F1069" s="39"/>
      <c r="G1069" s="7"/>
      <c r="H1069" s="4"/>
      <c r="I1069" s="4"/>
      <c r="J1069" s="7"/>
      <c r="K1069" s="4"/>
      <c r="L1069" s="6"/>
      <c r="M1069" s="6"/>
      <c r="N1069" s="4"/>
      <c r="O1069" s="4"/>
      <c r="P1069" s="8"/>
      <c r="Q1069" s="39"/>
      <c r="R1069" s="4"/>
      <c r="S1069" s="4"/>
      <c r="T1069" s="4"/>
      <c r="U1069" s="8"/>
      <c r="V1069" s="34"/>
      <c r="W1069" s="4"/>
      <c r="BC1069" s="4"/>
      <c r="BI1069" s="4"/>
    </row>
    <row r="1070" spans="1:61" ht="12.75">
      <c r="A1070" s="39"/>
      <c r="B1070" s="39"/>
      <c r="C1070" s="39"/>
      <c r="D1070" s="39"/>
      <c r="E1070" s="39"/>
      <c r="F1070" s="39"/>
      <c r="G1070" s="7"/>
      <c r="H1070" s="4"/>
      <c r="I1070" s="4"/>
      <c r="J1070" s="7"/>
      <c r="K1070" s="4"/>
      <c r="L1070" s="6"/>
      <c r="M1070" s="6"/>
      <c r="N1070" s="4"/>
      <c r="O1070" s="4"/>
      <c r="P1070" s="8"/>
      <c r="Q1070" s="39"/>
      <c r="R1070" s="4"/>
      <c r="S1070" s="4"/>
      <c r="T1070" s="4"/>
      <c r="U1070" s="8"/>
      <c r="V1070" s="34"/>
      <c r="W1070" s="4"/>
      <c r="BC1070" s="4"/>
      <c r="BI1070" s="4"/>
    </row>
    <row r="1071" spans="1:61" ht="12.75">
      <c r="A1071" s="39"/>
      <c r="B1071" s="39"/>
      <c r="C1071" s="39"/>
      <c r="D1071" s="39"/>
      <c r="E1071" s="39"/>
      <c r="F1071" s="39"/>
      <c r="G1071" s="7"/>
      <c r="H1071" s="4"/>
      <c r="I1071" s="4"/>
      <c r="J1071" s="7"/>
      <c r="K1071" s="4"/>
      <c r="L1071" s="6"/>
      <c r="M1071" s="6"/>
      <c r="N1071" s="4"/>
      <c r="O1071" s="4"/>
      <c r="P1071" s="8"/>
      <c r="Q1071" s="39"/>
      <c r="R1071" s="4"/>
      <c r="S1071" s="4"/>
      <c r="T1071" s="4"/>
      <c r="U1071" s="8"/>
      <c r="V1071" s="34"/>
      <c r="W1071" s="4"/>
      <c r="BC1071" s="4"/>
      <c r="BI1071" s="4"/>
    </row>
    <row r="1072" spans="1:61" ht="12.75">
      <c r="A1072" s="39"/>
      <c r="B1072" s="39"/>
      <c r="C1072" s="39"/>
      <c r="D1072" s="39"/>
      <c r="E1072" s="39"/>
      <c r="F1072" s="39"/>
      <c r="G1072" s="7"/>
      <c r="H1072" s="4"/>
      <c r="I1072" s="4"/>
      <c r="J1072" s="7"/>
      <c r="K1072" s="4"/>
      <c r="L1072" s="6"/>
      <c r="M1072" s="6"/>
      <c r="N1072" s="4"/>
      <c r="O1072" s="4"/>
      <c r="P1072" s="8"/>
      <c r="Q1072" s="39"/>
      <c r="R1072" s="4"/>
      <c r="S1072" s="4"/>
      <c r="T1072" s="4"/>
      <c r="U1072" s="8"/>
      <c r="V1072" s="34"/>
      <c r="W1072" s="4"/>
      <c r="BC1072" s="4"/>
      <c r="BI1072" s="4"/>
    </row>
    <row r="1073" spans="1:61" ht="12.75">
      <c r="A1073" s="39"/>
      <c r="B1073" s="39"/>
      <c r="C1073" s="39"/>
      <c r="D1073" s="39"/>
      <c r="E1073" s="39"/>
      <c r="F1073" s="39"/>
      <c r="G1073" s="7"/>
      <c r="H1073" s="4"/>
      <c r="I1073" s="4"/>
      <c r="J1073" s="7"/>
      <c r="K1073" s="4"/>
      <c r="L1073" s="6"/>
      <c r="M1073" s="6"/>
      <c r="N1073" s="4"/>
      <c r="O1073" s="4"/>
      <c r="P1073" s="8"/>
      <c r="Q1073" s="39"/>
      <c r="R1073" s="4"/>
      <c r="S1073" s="4"/>
      <c r="T1073" s="4"/>
      <c r="U1073" s="8"/>
      <c r="V1073" s="34"/>
      <c r="W1073" s="4"/>
      <c r="BC1073" s="4"/>
      <c r="BI1073" s="4"/>
    </row>
    <row r="1074" spans="1:61" ht="12.75">
      <c r="A1074" s="39"/>
      <c r="B1074" s="39"/>
      <c r="C1074" s="39"/>
      <c r="D1074" s="39"/>
      <c r="E1074" s="39"/>
      <c r="F1074" s="39"/>
      <c r="G1074" s="7"/>
      <c r="H1074" s="4"/>
      <c r="I1074" s="4"/>
      <c r="J1074" s="7"/>
      <c r="K1074" s="4"/>
      <c r="L1074" s="6"/>
      <c r="M1074" s="6"/>
      <c r="N1074" s="4"/>
      <c r="O1074" s="4"/>
      <c r="P1074" s="8"/>
      <c r="Q1074" s="39"/>
      <c r="R1074" s="4"/>
      <c r="S1074" s="4"/>
      <c r="T1074" s="4"/>
      <c r="U1074" s="8"/>
      <c r="V1074" s="34"/>
      <c r="W1074" s="4"/>
      <c r="BC1074" s="4"/>
      <c r="BI1074" s="4"/>
    </row>
    <row r="1075" spans="1:61" ht="12.75">
      <c r="A1075" s="39"/>
      <c r="B1075" s="39"/>
      <c r="C1075" s="39"/>
      <c r="D1075" s="39"/>
      <c r="E1075" s="39"/>
      <c r="F1075" s="39"/>
      <c r="G1075" s="7"/>
      <c r="H1075" s="4"/>
      <c r="I1075" s="4"/>
      <c r="J1075" s="7"/>
      <c r="K1075" s="4"/>
      <c r="L1075" s="6"/>
      <c r="M1075" s="6"/>
      <c r="N1075" s="4"/>
      <c r="O1075" s="4"/>
      <c r="P1075" s="8"/>
      <c r="Q1075" s="39"/>
      <c r="R1075" s="4"/>
      <c r="S1075" s="4"/>
      <c r="T1075" s="4"/>
      <c r="U1075" s="8"/>
      <c r="V1075" s="34"/>
      <c r="W1075" s="4"/>
      <c r="BC1075" s="4"/>
      <c r="BI1075" s="4"/>
    </row>
    <row r="1076" spans="1:61" ht="12.75">
      <c r="A1076" s="39"/>
      <c r="B1076" s="39"/>
      <c r="C1076" s="39"/>
      <c r="D1076" s="39"/>
      <c r="E1076" s="39"/>
      <c r="F1076" s="39"/>
      <c r="G1076" s="7"/>
      <c r="H1076" s="4"/>
      <c r="I1076" s="4"/>
      <c r="J1076" s="7"/>
      <c r="K1076" s="4"/>
      <c r="L1076" s="6"/>
      <c r="M1076" s="6"/>
      <c r="N1076" s="4"/>
      <c r="O1076" s="4"/>
      <c r="P1076" s="8"/>
      <c r="Q1076" s="39"/>
      <c r="R1076" s="4"/>
      <c r="S1076" s="4"/>
      <c r="T1076" s="4"/>
      <c r="U1076" s="8"/>
      <c r="V1076" s="34"/>
      <c r="W1076" s="4"/>
      <c r="BC1076" s="4"/>
      <c r="BI1076" s="4"/>
    </row>
    <row r="1077" spans="1:61" ht="12.75">
      <c r="A1077" s="39"/>
      <c r="B1077" s="39"/>
      <c r="C1077" s="39"/>
      <c r="D1077" s="39"/>
      <c r="E1077" s="39"/>
      <c r="F1077" s="39"/>
      <c r="G1077" s="7"/>
      <c r="H1077" s="4"/>
      <c r="I1077" s="4"/>
      <c r="J1077" s="7"/>
      <c r="K1077" s="4"/>
      <c r="L1077" s="6"/>
      <c r="M1077" s="6"/>
      <c r="N1077" s="4"/>
      <c r="O1077" s="4"/>
      <c r="P1077" s="8"/>
      <c r="Q1077" s="39"/>
      <c r="R1077" s="4"/>
      <c r="S1077" s="4"/>
      <c r="T1077" s="4"/>
      <c r="U1077" s="8"/>
      <c r="V1077" s="34"/>
      <c r="W1077" s="4"/>
      <c r="BC1077" s="4"/>
      <c r="BI1077" s="4"/>
    </row>
    <row r="1078" spans="1:61" ht="12.75">
      <c r="A1078" s="39"/>
      <c r="B1078" s="39"/>
      <c r="C1078" s="39"/>
      <c r="D1078" s="39"/>
      <c r="E1078" s="39"/>
      <c r="F1078" s="39"/>
      <c r="G1078" s="7"/>
      <c r="H1078" s="4"/>
      <c r="I1078" s="4"/>
      <c r="J1078" s="7"/>
      <c r="K1078" s="4"/>
      <c r="L1078" s="6"/>
      <c r="M1078" s="6"/>
      <c r="N1078" s="4"/>
      <c r="O1078" s="4"/>
      <c r="P1078" s="8"/>
      <c r="Q1078" s="39"/>
      <c r="R1078" s="4"/>
      <c r="S1078" s="4"/>
      <c r="T1078" s="4"/>
      <c r="U1078" s="8"/>
      <c r="V1078" s="34"/>
      <c r="W1078" s="4"/>
      <c r="BC1078" s="4"/>
      <c r="BI1078" s="4"/>
    </row>
    <row r="1079" spans="1:61" ht="12.75">
      <c r="A1079" s="39"/>
      <c r="B1079" s="39"/>
      <c r="C1079" s="39"/>
      <c r="D1079" s="39"/>
      <c r="E1079" s="39"/>
      <c r="F1079" s="39"/>
      <c r="G1079" s="7"/>
      <c r="H1079" s="4"/>
      <c r="I1079" s="4"/>
      <c r="J1079" s="7"/>
      <c r="K1079" s="4"/>
      <c r="L1079" s="6"/>
      <c r="M1079" s="6"/>
      <c r="N1079" s="4"/>
      <c r="O1079" s="4"/>
      <c r="P1079" s="8"/>
      <c r="Q1079" s="39"/>
      <c r="R1079" s="4"/>
      <c r="S1079" s="4"/>
      <c r="T1079" s="4"/>
      <c r="U1079" s="8"/>
      <c r="V1079" s="34"/>
      <c r="W1079" s="4"/>
      <c r="BC1079" s="4"/>
      <c r="BI1079" s="4"/>
    </row>
    <row r="1080" spans="1:61" ht="12.75">
      <c r="A1080" s="39"/>
      <c r="B1080" s="39"/>
      <c r="C1080" s="39"/>
      <c r="D1080" s="39"/>
      <c r="E1080" s="39"/>
      <c r="F1080" s="39"/>
      <c r="G1080" s="7"/>
      <c r="H1080" s="4"/>
      <c r="I1080" s="4"/>
      <c r="J1080" s="7"/>
      <c r="K1080" s="4"/>
      <c r="L1080" s="6"/>
      <c r="M1080" s="6"/>
      <c r="N1080" s="4"/>
      <c r="O1080" s="4"/>
      <c r="P1080" s="8"/>
      <c r="Q1080" s="39"/>
      <c r="R1080" s="4"/>
      <c r="S1080" s="4"/>
      <c r="T1080" s="4"/>
      <c r="U1080" s="8"/>
      <c r="V1080" s="34"/>
      <c r="W1080" s="4"/>
      <c r="BC1080" s="4"/>
      <c r="BI1080" s="4"/>
    </row>
    <row r="1081" spans="1:61" ht="12.75">
      <c r="A1081" s="39"/>
      <c r="B1081" s="39"/>
      <c r="C1081" s="39"/>
      <c r="D1081" s="39"/>
      <c r="E1081" s="39"/>
      <c r="F1081" s="39"/>
      <c r="G1081" s="7"/>
      <c r="H1081" s="4"/>
      <c r="I1081" s="4"/>
      <c r="J1081" s="7"/>
      <c r="K1081" s="4"/>
      <c r="L1081" s="6"/>
      <c r="M1081" s="6"/>
      <c r="N1081" s="4"/>
      <c r="O1081" s="4"/>
      <c r="P1081" s="8"/>
      <c r="Q1081" s="39"/>
      <c r="R1081" s="4"/>
      <c r="S1081" s="4"/>
      <c r="T1081" s="4"/>
      <c r="U1081" s="8"/>
      <c r="V1081" s="34"/>
      <c r="W1081" s="4"/>
      <c r="BC1081" s="4"/>
      <c r="BI1081" s="4"/>
    </row>
    <row r="1082" spans="1:61" ht="12.75">
      <c r="A1082" s="39"/>
      <c r="B1082" s="39"/>
      <c r="C1082" s="39"/>
      <c r="D1082" s="39"/>
      <c r="E1082" s="39"/>
      <c r="F1082" s="39"/>
      <c r="G1082" s="7"/>
      <c r="H1082" s="4"/>
      <c r="I1082" s="4"/>
      <c r="J1082" s="7"/>
      <c r="K1082" s="4"/>
      <c r="L1082" s="6"/>
      <c r="M1082" s="6"/>
      <c r="N1082" s="4"/>
      <c r="O1082" s="4"/>
      <c r="P1082" s="8"/>
      <c r="Q1082" s="39"/>
      <c r="R1082" s="4"/>
      <c r="S1082" s="4"/>
      <c r="T1082" s="4"/>
      <c r="U1082" s="8"/>
      <c r="V1082" s="34"/>
      <c r="W1082" s="4"/>
      <c r="BC1082" s="4"/>
      <c r="BI1082" s="4"/>
    </row>
    <row r="1083" spans="1:61" ht="12.75">
      <c r="A1083" s="39"/>
      <c r="B1083" s="39"/>
      <c r="C1083" s="39"/>
      <c r="D1083" s="39"/>
      <c r="E1083" s="39"/>
      <c r="F1083" s="39"/>
      <c r="G1083" s="7"/>
      <c r="H1083" s="4"/>
      <c r="I1083" s="4"/>
      <c r="J1083" s="7"/>
      <c r="K1083" s="4"/>
      <c r="L1083" s="6"/>
      <c r="M1083" s="6"/>
      <c r="N1083" s="4"/>
      <c r="O1083" s="4"/>
      <c r="P1083" s="8"/>
      <c r="Q1083" s="39"/>
      <c r="R1083" s="4"/>
      <c r="S1083" s="4"/>
      <c r="T1083" s="4"/>
      <c r="U1083" s="8"/>
      <c r="V1083" s="34"/>
      <c r="W1083" s="4"/>
      <c r="BC1083" s="4"/>
      <c r="BI1083" s="4"/>
    </row>
    <row r="1084" spans="1:61" ht="12.75">
      <c r="A1084" s="39"/>
      <c r="B1084" s="39"/>
      <c r="C1084" s="39"/>
      <c r="D1084" s="39"/>
      <c r="E1084" s="39"/>
      <c r="F1084" s="39"/>
      <c r="G1084" s="7"/>
      <c r="H1084" s="4"/>
      <c r="I1084" s="4"/>
      <c r="J1084" s="7"/>
      <c r="K1084" s="4"/>
      <c r="L1084" s="6"/>
      <c r="M1084" s="6"/>
      <c r="N1084" s="4"/>
      <c r="O1084" s="4"/>
      <c r="P1084" s="8"/>
      <c r="Q1084" s="39"/>
      <c r="R1084" s="4"/>
      <c r="S1084" s="4"/>
      <c r="T1084" s="4"/>
      <c r="U1084" s="8"/>
      <c r="V1084" s="34"/>
      <c r="W1084" s="4"/>
      <c r="BC1084" s="4"/>
      <c r="BI1084" s="4"/>
    </row>
    <row r="1085" spans="1:61" ht="12.75">
      <c r="A1085" s="39"/>
      <c r="B1085" s="39"/>
      <c r="C1085" s="39"/>
      <c r="D1085" s="39"/>
      <c r="E1085" s="39"/>
      <c r="F1085" s="39"/>
      <c r="G1085" s="7"/>
      <c r="H1085" s="4"/>
      <c r="I1085" s="4"/>
      <c r="J1085" s="7"/>
      <c r="K1085" s="4"/>
      <c r="L1085" s="6"/>
      <c r="M1085" s="6"/>
      <c r="N1085" s="4"/>
      <c r="O1085" s="4"/>
      <c r="P1085" s="8"/>
      <c r="Q1085" s="39"/>
      <c r="R1085" s="4"/>
      <c r="S1085" s="4"/>
      <c r="T1085" s="4"/>
      <c r="U1085" s="8"/>
      <c r="V1085" s="34"/>
      <c r="W1085" s="4"/>
      <c r="BC1085" s="4"/>
      <c r="BI1085" s="4"/>
    </row>
    <row r="1086" spans="1:61" ht="12.75">
      <c r="A1086" s="39"/>
      <c r="B1086" s="39"/>
      <c r="C1086" s="39"/>
      <c r="D1086" s="39"/>
      <c r="E1086" s="39"/>
      <c r="F1086" s="39"/>
      <c r="G1086" s="7"/>
      <c r="H1086" s="4"/>
      <c r="I1086" s="4"/>
      <c r="J1086" s="7"/>
      <c r="K1086" s="4"/>
      <c r="L1086" s="6"/>
      <c r="M1086" s="6"/>
      <c r="N1086" s="4"/>
      <c r="O1086" s="4"/>
      <c r="P1086" s="8"/>
      <c r="Q1086" s="39"/>
      <c r="R1086" s="4"/>
      <c r="S1086" s="4"/>
      <c r="T1086" s="4"/>
      <c r="U1086" s="8"/>
      <c r="V1086" s="34"/>
      <c r="W1086" s="4"/>
      <c r="BC1086" s="4"/>
      <c r="BI1086" s="4"/>
    </row>
    <row r="1087" spans="1:61" ht="12.75">
      <c r="A1087" s="39"/>
      <c r="B1087" s="39"/>
      <c r="C1087" s="39"/>
      <c r="D1087" s="39"/>
      <c r="E1087" s="39"/>
      <c r="F1087" s="39"/>
      <c r="G1087" s="7"/>
      <c r="H1087" s="4"/>
      <c r="I1087" s="4"/>
      <c r="J1087" s="7"/>
      <c r="K1087" s="4"/>
      <c r="L1087" s="6"/>
      <c r="M1087" s="6"/>
      <c r="N1087" s="4"/>
      <c r="O1087" s="4"/>
      <c r="P1087" s="8"/>
      <c r="Q1087" s="39"/>
      <c r="R1087" s="4"/>
      <c r="S1087" s="4"/>
      <c r="T1087" s="4"/>
      <c r="U1087" s="8"/>
      <c r="V1087" s="34"/>
      <c r="W1087" s="4"/>
      <c r="BC1087" s="4"/>
      <c r="BI1087" s="4"/>
    </row>
    <row r="1088" spans="1:61" ht="12.75">
      <c r="A1088" s="39"/>
      <c r="B1088" s="39"/>
      <c r="C1088" s="39"/>
      <c r="D1088" s="39"/>
      <c r="E1088" s="39"/>
      <c r="F1088" s="39"/>
      <c r="G1088" s="7"/>
      <c r="H1088" s="4"/>
      <c r="I1088" s="4"/>
      <c r="J1088" s="7"/>
      <c r="K1088" s="4"/>
      <c r="L1088" s="6"/>
      <c r="M1088" s="6"/>
      <c r="N1088" s="4"/>
      <c r="O1088" s="4"/>
      <c r="P1088" s="8"/>
      <c r="Q1088" s="39"/>
      <c r="R1088" s="4"/>
      <c r="S1088" s="4"/>
      <c r="T1088" s="4"/>
      <c r="U1088" s="8"/>
      <c r="V1088" s="34"/>
      <c r="W1088" s="4"/>
      <c r="BC1088" s="4"/>
      <c r="BI1088" s="4"/>
    </row>
    <row r="1089" spans="1:61" ht="12.75">
      <c r="A1089" s="39"/>
      <c r="B1089" s="39"/>
      <c r="C1089" s="39"/>
      <c r="D1089" s="39"/>
      <c r="E1089" s="39"/>
      <c r="F1089" s="39"/>
      <c r="G1089" s="7"/>
      <c r="H1089" s="4"/>
      <c r="I1089" s="4"/>
      <c r="J1089" s="7"/>
      <c r="K1089" s="4"/>
      <c r="L1089" s="6"/>
      <c r="M1089" s="6"/>
      <c r="N1089" s="4"/>
      <c r="O1089" s="4"/>
      <c r="P1089" s="8"/>
      <c r="Q1089" s="39"/>
      <c r="R1089" s="4"/>
      <c r="S1089" s="4"/>
      <c r="T1089" s="4"/>
      <c r="U1089" s="8"/>
      <c r="V1089" s="34"/>
      <c r="W1089" s="4"/>
      <c r="BC1089" s="4"/>
      <c r="BI1089" s="4"/>
    </row>
    <row r="1090" spans="1:61" ht="12.75">
      <c r="A1090" s="39"/>
      <c r="B1090" s="39"/>
      <c r="C1090" s="39"/>
      <c r="D1090" s="39"/>
      <c r="E1090" s="39"/>
      <c r="F1090" s="39"/>
      <c r="G1090" s="7"/>
      <c r="H1090" s="4"/>
      <c r="I1090" s="4"/>
      <c r="J1090" s="7"/>
      <c r="K1090" s="4"/>
      <c r="L1090" s="6"/>
      <c r="M1090" s="6"/>
      <c r="N1090" s="4"/>
      <c r="O1090" s="4"/>
      <c r="P1090" s="8"/>
      <c r="Q1090" s="39"/>
      <c r="R1090" s="4"/>
      <c r="S1090" s="4"/>
      <c r="T1090" s="4"/>
      <c r="U1090" s="8"/>
      <c r="V1090" s="34"/>
      <c r="W1090" s="4"/>
      <c r="BC1090" s="4"/>
      <c r="BI1090" s="4"/>
    </row>
    <row r="1091" spans="1:61" ht="12.75">
      <c r="A1091" s="39"/>
      <c r="B1091" s="39"/>
      <c r="C1091" s="39"/>
      <c r="D1091" s="39"/>
      <c r="E1091" s="39"/>
      <c r="F1091" s="39"/>
      <c r="G1091" s="7"/>
      <c r="H1091" s="4"/>
      <c r="I1091" s="4"/>
      <c r="J1091" s="7"/>
      <c r="K1091" s="4"/>
      <c r="L1091" s="6"/>
      <c r="M1091" s="6"/>
      <c r="N1091" s="4"/>
      <c r="O1091" s="4"/>
      <c r="P1091" s="8"/>
      <c r="Q1091" s="39"/>
      <c r="R1091" s="4"/>
      <c r="S1091" s="4"/>
      <c r="T1091" s="4"/>
      <c r="U1091" s="8"/>
      <c r="V1091" s="34"/>
      <c r="W1091" s="4"/>
      <c r="BC1091" s="4"/>
      <c r="BI1091" s="4"/>
    </row>
    <row r="1092" spans="1:61" ht="12.75">
      <c r="A1092" s="39"/>
      <c r="B1092" s="39"/>
      <c r="C1092" s="39"/>
      <c r="D1092" s="39"/>
      <c r="E1092" s="39"/>
      <c r="F1092" s="39"/>
      <c r="G1092" s="7"/>
      <c r="H1092" s="4"/>
      <c r="I1092" s="4"/>
      <c r="J1092" s="7"/>
      <c r="K1092" s="4"/>
      <c r="L1092" s="6"/>
      <c r="M1092" s="6"/>
      <c r="N1092" s="4"/>
      <c r="O1092" s="4"/>
      <c r="P1092" s="8"/>
      <c r="Q1092" s="39"/>
      <c r="R1092" s="4"/>
      <c r="S1092" s="4"/>
      <c r="T1092" s="4"/>
      <c r="U1092" s="8"/>
      <c r="V1092" s="34"/>
      <c r="W1092" s="4"/>
      <c r="BC1092" s="4"/>
      <c r="BI1092" s="4"/>
    </row>
    <row r="1093" spans="1:61" ht="12.75">
      <c r="A1093" s="39"/>
      <c r="B1093" s="39"/>
      <c r="C1093" s="39"/>
      <c r="D1093" s="39"/>
      <c r="E1093" s="39"/>
      <c r="F1093" s="39"/>
      <c r="G1093" s="7"/>
      <c r="H1093" s="4"/>
      <c r="I1093" s="4"/>
      <c r="J1093" s="7"/>
      <c r="K1093" s="4"/>
      <c r="L1093" s="6"/>
      <c r="M1093" s="6"/>
      <c r="N1093" s="4"/>
      <c r="O1093" s="4"/>
      <c r="P1093" s="8"/>
      <c r="Q1093" s="39"/>
      <c r="R1093" s="4"/>
      <c r="S1093" s="4"/>
      <c r="T1093" s="4"/>
      <c r="U1093" s="8"/>
      <c r="V1093" s="34"/>
      <c r="W1093" s="4"/>
      <c r="BC1093" s="4"/>
      <c r="BI1093" s="4"/>
    </row>
    <row r="1094" spans="1:61" ht="12.75">
      <c r="A1094" s="39"/>
      <c r="B1094" s="39"/>
      <c r="C1094" s="39"/>
      <c r="D1094" s="39"/>
      <c r="E1094" s="39"/>
      <c r="F1094" s="39"/>
      <c r="G1094" s="7"/>
      <c r="H1094" s="4"/>
      <c r="I1094" s="4"/>
      <c r="J1094" s="7"/>
      <c r="K1094" s="4"/>
      <c r="L1094" s="6"/>
      <c r="M1094" s="6"/>
      <c r="N1094" s="4"/>
      <c r="O1094" s="4"/>
      <c r="P1094" s="8"/>
      <c r="Q1094" s="39"/>
      <c r="R1094" s="4"/>
      <c r="S1094" s="4"/>
      <c r="T1094" s="4"/>
      <c r="U1094" s="8"/>
      <c r="V1094" s="34"/>
      <c r="W1094" s="4"/>
      <c r="BC1094" s="4"/>
      <c r="BI1094" s="4"/>
    </row>
    <row r="1095" spans="1:61" ht="12.75">
      <c r="A1095" s="39"/>
      <c r="B1095" s="39"/>
      <c r="C1095" s="39"/>
      <c r="D1095" s="39"/>
      <c r="E1095" s="39"/>
      <c r="F1095" s="39"/>
      <c r="G1095" s="7"/>
      <c r="H1095" s="4"/>
      <c r="I1095" s="4"/>
      <c r="J1095" s="7"/>
      <c r="K1095" s="4"/>
      <c r="L1095" s="6"/>
      <c r="M1095" s="6"/>
      <c r="N1095" s="4"/>
      <c r="O1095" s="4"/>
      <c r="P1095" s="8"/>
      <c r="Q1095" s="39"/>
      <c r="R1095" s="4"/>
      <c r="S1095" s="4"/>
      <c r="T1095" s="4"/>
      <c r="U1095" s="8"/>
      <c r="V1095" s="34"/>
      <c r="W1095" s="4"/>
      <c r="BC1095" s="4"/>
      <c r="BI1095" s="4"/>
    </row>
    <row r="1096" spans="1:61" ht="12.75">
      <c r="A1096" s="39"/>
      <c r="B1096" s="39"/>
      <c r="C1096" s="39"/>
      <c r="D1096" s="39"/>
      <c r="E1096" s="39"/>
      <c r="F1096" s="39"/>
      <c r="G1096" s="7"/>
      <c r="H1096" s="4"/>
      <c r="I1096" s="4"/>
      <c r="J1096" s="7"/>
      <c r="K1096" s="4"/>
      <c r="L1096" s="6"/>
      <c r="M1096" s="6"/>
      <c r="N1096" s="4"/>
      <c r="O1096" s="4"/>
      <c r="P1096" s="8"/>
      <c r="Q1096" s="39"/>
      <c r="R1096" s="4"/>
      <c r="S1096" s="4"/>
      <c r="T1096" s="4"/>
      <c r="U1096" s="8"/>
      <c r="V1096" s="34"/>
      <c r="W1096" s="4"/>
      <c r="BC1096" s="4"/>
      <c r="BI1096" s="4"/>
    </row>
    <row r="1097" spans="1:61" ht="12.75">
      <c r="A1097" s="39"/>
      <c r="B1097" s="39"/>
      <c r="C1097" s="39"/>
      <c r="D1097" s="39"/>
      <c r="E1097" s="39"/>
      <c r="F1097" s="39"/>
      <c r="G1097" s="7"/>
      <c r="H1097" s="4"/>
      <c r="I1097" s="4"/>
      <c r="J1097" s="7"/>
      <c r="K1097" s="4"/>
      <c r="L1097" s="6"/>
      <c r="M1097" s="6"/>
      <c r="N1097" s="4"/>
      <c r="O1097" s="4"/>
      <c r="P1097" s="8"/>
      <c r="Q1097" s="39"/>
      <c r="R1097" s="4"/>
      <c r="S1097" s="4"/>
      <c r="T1097" s="4"/>
      <c r="U1097" s="8"/>
      <c r="V1097" s="34"/>
      <c r="W1097" s="4"/>
      <c r="BC1097" s="4"/>
      <c r="BI1097" s="4"/>
    </row>
    <row r="1098" spans="1:61" ht="12.75">
      <c r="A1098" s="39"/>
      <c r="B1098" s="39"/>
      <c r="C1098" s="39"/>
      <c r="D1098" s="39"/>
      <c r="E1098" s="39"/>
      <c r="F1098" s="39"/>
      <c r="G1098" s="7"/>
      <c r="H1098" s="4"/>
      <c r="I1098" s="4"/>
      <c r="J1098" s="7"/>
      <c r="K1098" s="4"/>
      <c r="L1098" s="6"/>
      <c r="M1098" s="6"/>
      <c r="N1098" s="4"/>
      <c r="O1098" s="4"/>
      <c r="P1098" s="8"/>
      <c r="Q1098" s="39"/>
      <c r="R1098" s="4"/>
      <c r="S1098" s="4"/>
      <c r="T1098" s="4"/>
      <c r="U1098" s="8"/>
      <c r="V1098" s="34"/>
      <c r="W1098" s="4"/>
      <c r="BC1098" s="4"/>
      <c r="BI1098" s="4"/>
    </row>
    <row r="1099" spans="1:61" ht="12.75">
      <c r="A1099" s="39"/>
      <c r="B1099" s="39"/>
      <c r="C1099" s="39"/>
      <c r="D1099" s="39"/>
      <c r="E1099" s="39"/>
      <c r="F1099" s="39"/>
      <c r="G1099" s="7"/>
      <c r="H1099" s="4"/>
      <c r="I1099" s="4"/>
      <c r="J1099" s="7"/>
      <c r="K1099" s="4"/>
      <c r="L1099" s="6"/>
      <c r="M1099" s="6"/>
      <c r="N1099" s="4"/>
      <c r="O1099" s="4"/>
      <c r="P1099" s="8"/>
      <c r="Q1099" s="39"/>
      <c r="R1099" s="4"/>
      <c r="S1099" s="4"/>
      <c r="T1099" s="4"/>
      <c r="U1099" s="8"/>
      <c r="V1099" s="34"/>
      <c r="W1099" s="4"/>
      <c r="BC1099" s="4"/>
      <c r="BI1099" s="4"/>
    </row>
    <row r="1100" spans="1:61" ht="12.75">
      <c r="A1100" s="39"/>
      <c r="B1100" s="39"/>
      <c r="C1100" s="39"/>
      <c r="D1100" s="39"/>
      <c r="E1100" s="39"/>
      <c r="F1100" s="39"/>
      <c r="G1100" s="7"/>
      <c r="H1100" s="4"/>
      <c r="I1100" s="4"/>
      <c r="J1100" s="7"/>
      <c r="K1100" s="4"/>
      <c r="L1100" s="6"/>
      <c r="M1100" s="6"/>
      <c r="N1100" s="4"/>
      <c r="O1100" s="4"/>
      <c r="P1100" s="8"/>
      <c r="Q1100" s="39"/>
      <c r="R1100" s="4"/>
      <c r="S1100" s="4"/>
      <c r="T1100" s="4"/>
      <c r="U1100" s="8"/>
      <c r="V1100" s="34"/>
      <c r="W1100" s="4"/>
      <c r="BC1100" s="4"/>
      <c r="BI1100" s="4"/>
    </row>
    <row r="1101" spans="1:61" ht="12.75">
      <c r="A1101" s="39"/>
      <c r="B1101" s="39"/>
      <c r="C1101" s="39"/>
      <c r="D1101" s="39"/>
      <c r="E1101" s="39"/>
      <c r="F1101" s="39"/>
      <c r="G1101" s="7"/>
      <c r="H1101" s="4"/>
      <c r="I1101" s="4"/>
      <c r="J1101" s="7"/>
      <c r="K1101" s="4"/>
      <c r="L1101" s="6"/>
      <c r="M1101" s="6"/>
      <c r="N1101" s="4"/>
      <c r="O1101" s="4"/>
      <c r="P1101" s="8"/>
      <c r="Q1101" s="39"/>
      <c r="R1101" s="4"/>
      <c r="S1101" s="4"/>
      <c r="T1101" s="4"/>
      <c r="U1101" s="8"/>
      <c r="V1101" s="34"/>
      <c r="W1101" s="4"/>
      <c r="BC1101" s="4"/>
      <c r="BI1101" s="4"/>
    </row>
    <row r="1102" spans="1:61" ht="12.75">
      <c r="A1102" s="39"/>
      <c r="B1102" s="39"/>
      <c r="C1102" s="39"/>
      <c r="D1102" s="39"/>
      <c r="E1102" s="39"/>
      <c r="F1102" s="39"/>
      <c r="G1102" s="7"/>
      <c r="H1102" s="4"/>
      <c r="I1102" s="4"/>
      <c r="J1102" s="7"/>
      <c r="K1102" s="4"/>
      <c r="L1102" s="6"/>
      <c r="M1102" s="6"/>
      <c r="N1102" s="4"/>
      <c r="O1102" s="4"/>
      <c r="P1102" s="8"/>
      <c r="Q1102" s="39"/>
      <c r="R1102" s="4"/>
      <c r="S1102" s="4"/>
      <c r="T1102" s="4"/>
      <c r="U1102" s="8"/>
      <c r="V1102" s="34"/>
      <c r="W1102" s="4"/>
      <c r="BC1102" s="4"/>
      <c r="BI1102" s="4"/>
    </row>
    <row r="1103" spans="1:61" ht="12.75">
      <c r="A1103" s="39"/>
      <c r="B1103" s="39"/>
      <c r="C1103" s="39"/>
      <c r="D1103" s="39"/>
      <c r="E1103" s="39"/>
      <c r="F1103" s="39"/>
      <c r="G1103" s="7"/>
      <c r="H1103" s="4"/>
      <c r="I1103" s="4"/>
      <c r="J1103" s="7"/>
      <c r="K1103" s="4"/>
      <c r="L1103" s="6"/>
      <c r="M1103" s="6"/>
      <c r="N1103" s="4"/>
      <c r="O1103" s="4"/>
      <c r="P1103" s="8"/>
      <c r="Q1103" s="39"/>
      <c r="R1103" s="4"/>
      <c r="S1103" s="4"/>
      <c r="T1103" s="4"/>
      <c r="U1103" s="8"/>
      <c r="V1103" s="34"/>
      <c r="W1103" s="4"/>
      <c r="BC1103" s="4"/>
      <c r="BI1103" s="4"/>
    </row>
    <row r="1104" spans="1:61" ht="12.75">
      <c r="A1104" s="39"/>
      <c r="B1104" s="39"/>
      <c r="C1104" s="39"/>
      <c r="D1104" s="39"/>
      <c r="E1104" s="39"/>
      <c r="F1104" s="39"/>
      <c r="G1104" s="7"/>
      <c r="H1104" s="4"/>
      <c r="I1104" s="4"/>
      <c r="J1104" s="7"/>
      <c r="K1104" s="4"/>
      <c r="L1104" s="6"/>
      <c r="M1104" s="6"/>
      <c r="N1104" s="4"/>
      <c r="O1104" s="4"/>
      <c r="P1104" s="8"/>
      <c r="Q1104" s="39"/>
      <c r="R1104" s="4"/>
      <c r="S1104" s="4"/>
      <c r="T1104" s="4"/>
      <c r="U1104" s="8"/>
      <c r="V1104" s="34"/>
      <c r="W1104" s="4"/>
      <c r="BC1104" s="4"/>
      <c r="BI1104" s="4"/>
    </row>
    <row r="1105" spans="1:61" ht="12.75">
      <c r="A1105" s="39"/>
      <c r="B1105" s="39"/>
      <c r="C1105" s="39"/>
      <c r="D1105" s="39"/>
      <c r="E1105" s="39"/>
      <c r="F1105" s="39"/>
      <c r="G1105" s="7"/>
      <c r="H1105" s="4"/>
      <c r="I1105" s="4"/>
      <c r="J1105" s="7"/>
      <c r="K1105" s="4"/>
      <c r="L1105" s="6"/>
      <c r="M1105" s="6"/>
      <c r="N1105" s="4"/>
      <c r="O1105" s="4"/>
      <c r="P1105" s="8"/>
      <c r="Q1105" s="39"/>
      <c r="R1105" s="4"/>
      <c r="S1105" s="4"/>
      <c r="T1105" s="4"/>
      <c r="U1105" s="8"/>
      <c r="V1105" s="34"/>
      <c r="W1105" s="4"/>
      <c r="BC1105" s="4"/>
      <c r="BI1105" s="4"/>
    </row>
    <row r="1106" spans="1:61" ht="12.75">
      <c r="A1106" s="39"/>
      <c r="B1106" s="39"/>
      <c r="C1106" s="39"/>
      <c r="D1106" s="39"/>
      <c r="E1106" s="39"/>
      <c r="F1106" s="39"/>
      <c r="G1106" s="7"/>
      <c r="H1106" s="4"/>
      <c r="I1106" s="4"/>
      <c r="J1106" s="7"/>
      <c r="K1106" s="4"/>
      <c r="L1106" s="6"/>
      <c r="M1106" s="6"/>
      <c r="N1106" s="4"/>
      <c r="O1106" s="4"/>
      <c r="P1106" s="8"/>
      <c r="Q1106" s="39"/>
      <c r="R1106" s="4"/>
      <c r="S1106" s="4"/>
      <c r="T1106" s="4"/>
      <c r="U1106" s="8"/>
      <c r="V1106" s="34"/>
      <c r="W1106" s="4"/>
      <c r="BC1106" s="4"/>
      <c r="BI1106" s="4"/>
    </row>
    <row r="1107" spans="1:61" ht="12.75">
      <c r="A1107" s="39"/>
      <c r="B1107" s="39"/>
      <c r="C1107" s="39"/>
      <c r="D1107" s="39"/>
      <c r="E1107" s="39"/>
      <c r="F1107" s="39"/>
      <c r="G1107" s="7"/>
      <c r="H1107" s="4"/>
      <c r="I1107" s="4"/>
      <c r="J1107" s="7"/>
      <c r="K1107" s="4"/>
      <c r="L1107" s="6"/>
      <c r="M1107" s="6"/>
      <c r="N1107" s="4"/>
      <c r="O1107" s="4"/>
      <c r="P1107" s="8"/>
      <c r="Q1107" s="39"/>
      <c r="R1107" s="4"/>
      <c r="S1107" s="4"/>
      <c r="T1107" s="4"/>
      <c r="U1107" s="8"/>
      <c r="V1107" s="34"/>
      <c r="W1107" s="4"/>
      <c r="BC1107" s="4"/>
      <c r="BI1107" s="4"/>
    </row>
    <row r="1108" spans="1:61" ht="12.75">
      <c r="A1108" s="39"/>
      <c r="B1108" s="39"/>
      <c r="C1108" s="39"/>
      <c r="D1108" s="39"/>
      <c r="E1108" s="39"/>
      <c r="F1108" s="39"/>
      <c r="G1108" s="7"/>
      <c r="H1108" s="4"/>
      <c r="I1108" s="4"/>
      <c r="J1108" s="7"/>
      <c r="K1108" s="4"/>
      <c r="L1108" s="6"/>
      <c r="M1108" s="6"/>
      <c r="N1108" s="4"/>
      <c r="O1108" s="4"/>
      <c r="P1108" s="8"/>
      <c r="Q1108" s="39"/>
      <c r="R1108" s="4"/>
      <c r="S1108" s="4"/>
      <c r="T1108" s="4"/>
      <c r="U1108" s="8"/>
      <c r="V1108" s="34"/>
      <c r="W1108" s="4"/>
      <c r="BC1108" s="4"/>
      <c r="BI1108" s="4"/>
    </row>
    <row r="1109" spans="1:61" ht="12.75">
      <c r="A1109" s="39"/>
      <c r="B1109" s="39"/>
      <c r="C1109" s="39"/>
      <c r="D1109" s="39"/>
      <c r="E1109" s="39"/>
      <c r="F1109" s="39"/>
      <c r="G1109" s="7"/>
      <c r="H1109" s="4"/>
      <c r="I1109" s="4"/>
      <c r="J1109" s="7"/>
      <c r="K1109" s="4"/>
      <c r="L1109" s="6"/>
      <c r="M1109" s="6"/>
      <c r="N1109" s="4"/>
      <c r="O1109" s="4"/>
      <c r="P1109" s="8"/>
      <c r="Q1109" s="39"/>
      <c r="R1109" s="4"/>
      <c r="S1109" s="4"/>
      <c r="T1109" s="4"/>
      <c r="U1109" s="8"/>
      <c r="V1109" s="34"/>
      <c r="W1109" s="4"/>
      <c r="BC1109" s="4"/>
      <c r="BI1109" s="4"/>
    </row>
    <row r="1110" spans="1:61" ht="12.75">
      <c r="A1110" s="39"/>
      <c r="B1110" s="39"/>
      <c r="C1110" s="39"/>
      <c r="D1110" s="39"/>
      <c r="E1110" s="39"/>
      <c r="F1110" s="39"/>
      <c r="G1110" s="7"/>
      <c r="H1110" s="4"/>
      <c r="I1110" s="4"/>
      <c r="J1110" s="7"/>
      <c r="K1110" s="4"/>
      <c r="L1110" s="6"/>
      <c r="M1110" s="6"/>
      <c r="N1110" s="4"/>
      <c r="O1110" s="4"/>
      <c r="P1110" s="8"/>
      <c r="Q1110" s="39"/>
      <c r="R1110" s="4"/>
      <c r="S1110" s="4"/>
      <c r="T1110" s="4"/>
      <c r="U1110" s="8"/>
      <c r="V1110" s="34"/>
      <c r="W1110" s="4"/>
      <c r="BC1110" s="4"/>
      <c r="BI1110" s="4"/>
    </row>
    <row r="1111" spans="1:61" ht="12.75">
      <c r="A1111" s="39"/>
      <c r="B1111" s="39"/>
      <c r="C1111" s="39"/>
      <c r="D1111" s="39"/>
      <c r="E1111" s="39"/>
      <c r="F1111" s="39"/>
      <c r="G1111" s="7"/>
      <c r="H1111" s="4"/>
      <c r="I1111" s="4"/>
      <c r="J1111" s="7"/>
      <c r="K1111" s="4"/>
      <c r="L1111" s="6"/>
      <c r="M1111" s="6"/>
      <c r="N1111" s="4"/>
      <c r="O1111" s="4"/>
      <c r="P1111" s="8"/>
      <c r="Q1111" s="39"/>
      <c r="R1111" s="4"/>
      <c r="S1111" s="4"/>
      <c r="T1111" s="4"/>
      <c r="U1111" s="8"/>
      <c r="V1111" s="34"/>
      <c r="W1111" s="4"/>
      <c r="BC1111" s="4"/>
      <c r="BI1111" s="4"/>
    </row>
    <row r="1112" spans="1:61" ht="12.75">
      <c r="A1112" s="39"/>
      <c r="B1112" s="39"/>
      <c r="C1112" s="39"/>
      <c r="D1112" s="39"/>
      <c r="E1112" s="39"/>
      <c r="F1112" s="39"/>
      <c r="G1112" s="7"/>
      <c r="H1112" s="4"/>
      <c r="I1112" s="4"/>
      <c r="J1112" s="7"/>
      <c r="K1112" s="4"/>
      <c r="L1112" s="6"/>
      <c r="M1112" s="6"/>
      <c r="N1112" s="4"/>
      <c r="O1112" s="4"/>
      <c r="P1112" s="8"/>
      <c r="Q1112" s="39"/>
      <c r="R1112" s="4"/>
      <c r="S1112" s="4"/>
      <c r="T1112" s="4"/>
      <c r="U1112" s="8"/>
      <c r="V1112" s="34"/>
      <c r="W1112" s="4"/>
      <c r="BC1112" s="4"/>
      <c r="BI1112" s="4"/>
    </row>
    <row r="1113" spans="1:61" ht="12.75">
      <c r="A1113" s="39"/>
      <c r="B1113" s="39"/>
      <c r="C1113" s="39"/>
      <c r="D1113" s="39"/>
      <c r="E1113" s="39"/>
      <c r="F1113" s="39"/>
      <c r="G1113" s="7"/>
      <c r="H1113" s="4"/>
      <c r="I1113" s="4"/>
      <c r="J1113" s="7"/>
      <c r="K1113" s="4"/>
      <c r="L1113" s="6"/>
      <c r="M1113" s="6"/>
      <c r="N1113" s="4"/>
      <c r="O1113" s="4"/>
      <c r="P1113" s="8"/>
      <c r="Q1113" s="39"/>
      <c r="R1113" s="4"/>
      <c r="S1113" s="4"/>
      <c r="T1113" s="4"/>
      <c r="U1113" s="8"/>
      <c r="V1113" s="34"/>
      <c r="W1113" s="4"/>
      <c r="BC1113" s="4"/>
      <c r="BI1113" s="4"/>
    </row>
    <row r="1114" spans="1:61" ht="12.75">
      <c r="A1114" s="39"/>
      <c r="B1114" s="39"/>
      <c r="C1114" s="39"/>
      <c r="D1114" s="39"/>
      <c r="E1114" s="39"/>
      <c r="F1114" s="39"/>
      <c r="G1114" s="7"/>
      <c r="H1114" s="4"/>
      <c r="I1114" s="4"/>
      <c r="J1114" s="7"/>
      <c r="K1114" s="4"/>
      <c r="L1114" s="6"/>
      <c r="M1114" s="6"/>
      <c r="N1114" s="4"/>
      <c r="O1114" s="4"/>
      <c r="P1114" s="8"/>
      <c r="Q1114" s="39"/>
      <c r="R1114" s="4"/>
      <c r="S1114" s="4"/>
      <c r="T1114" s="4"/>
      <c r="U1114" s="8"/>
      <c r="V1114" s="34"/>
      <c r="W1114" s="4"/>
      <c r="BC1114" s="4"/>
      <c r="BI1114" s="4"/>
    </row>
    <row r="1115" spans="1:61" ht="12.75">
      <c r="A1115" s="39"/>
      <c r="B1115" s="39"/>
      <c r="C1115" s="39"/>
      <c r="D1115" s="39"/>
      <c r="E1115" s="39"/>
      <c r="F1115" s="39"/>
      <c r="G1115" s="7"/>
      <c r="H1115" s="4"/>
      <c r="I1115" s="4"/>
      <c r="J1115" s="7"/>
      <c r="K1115" s="4"/>
      <c r="L1115" s="6"/>
      <c r="M1115" s="6"/>
      <c r="N1115" s="4"/>
      <c r="O1115" s="4"/>
      <c r="P1115" s="8"/>
      <c r="Q1115" s="39"/>
      <c r="R1115" s="4"/>
      <c r="S1115" s="4"/>
      <c r="T1115" s="4"/>
      <c r="U1115" s="8"/>
      <c r="V1115" s="34"/>
      <c r="W1115" s="4"/>
      <c r="BC1115" s="4"/>
      <c r="BI1115" s="4"/>
    </row>
    <row r="1116" spans="1:61" ht="12.75">
      <c r="A1116" s="39"/>
      <c r="B1116" s="39"/>
      <c r="C1116" s="39"/>
      <c r="D1116" s="39"/>
      <c r="E1116" s="39"/>
      <c r="F1116" s="39"/>
      <c r="G1116" s="7"/>
      <c r="H1116" s="4"/>
      <c r="I1116" s="4"/>
      <c r="J1116" s="7"/>
      <c r="K1116" s="4"/>
      <c r="L1116" s="6"/>
      <c r="M1116" s="6"/>
      <c r="N1116" s="4"/>
      <c r="O1116" s="4"/>
      <c r="P1116" s="8"/>
      <c r="Q1116" s="39"/>
      <c r="R1116" s="4"/>
      <c r="S1116" s="4"/>
      <c r="T1116" s="4"/>
      <c r="U1116" s="8"/>
      <c r="V1116" s="34"/>
      <c r="W1116" s="4"/>
      <c r="BC1116" s="4"/>
      <c r="BI1116" s="4"/>
    </row>
    <row r="1117" spans="1:61" ht="12.75">
      <c r="A1117" s="39"/>
      <c r="B1117" s="39"/>
      <c r="C1117" s="39"/>
      <c r="D1117" s="39"/>
      <c r="E1117" s="39"/>
      <c r="F1117" s="39"/>
      <c r="G1117" s="7"/>
      <c r="H1117" s="4"/>
      <c r="I1117" s="4"/>
      <c r="J1117" s="7"/>
      <c r="K1117" s="4"/>
      <c r="L1117" s="6"/>
      <c r="M1117" s="6"/>
      <c r="N1117" s="4"/>
      <c r="O1117" s="4"/>
      <c r="P1117" s="8"/>
      <c r="Q1117" s="39"/>
      <c r="R1117" s="4"/>
      <c r="S1117" s="4"/>
      <c r="T1117" s="4"/>
      <c r="U1117" s="8"/>
      <c r="V1117" s="34"/>
      <c r="W1117" s="4"/>
      <c r="BC1117" s="4"/>
      <c r="BI1117" s="4"/>
    </row>
    <row r="1118" spans="1:61" ht="12.75">
      <c r="A1118" s="39"/>
      <c r="B1118" s="39"/>
      <c r="C1118" s="39"/>
      <c r="D1118" s="39"/>
      <c r="E1118" s="39"/>
      <c r="F1118" s="39"/>
      <c r="G1118" s="7"/>
      <c r="H1118" s="4"/>
      <c r="I1118" s="4"/>
      <c r="J1118" s="7"/>
      <c r="K1118" s="4"/>
      <c r="L1118" s="6"/>
      <c r="M1118" s="6"/>
      <c r="N1118" s="4"/>
      <c r="O1118" s="4"/>
      <c r="P1118" s="8"/>
      <c r="Q1118" s="39"/>
      <c r="R1118" s="4"/>
      <c r="S1118" s="4"/>
      <c r="T1118" s="4"/>
      <c r="U1118" s="8"/>
      <c r="V1118" s="34"/>
      <c r="W1118" s="4"/>
      <c r="BC1118" s="4"/>
      <c r="BI1118" s="4"/>
    </row>
    <row r="1119" spans="1:61" ht="12.75">
      <c r="A1119" s="39"/>
      <c r="B1119" s="39"/>
      <c r="C1119" s="39"/>
      <c r="D1119" s="39"/>
      <c r="E1119" s="39"/>
      <c r="F1119" s="39"/>
      <c r="G1119" s="7"/>
      <c r="H1119" s="4"/>
      <c r="I1119" s="4"/>
      <c r="J1119" s="7"/>
      <c r="K1119" s="4"/>
      <c r="L1119" s="6"/>
      <c r="M1119" s="6"/>
      <c r="N1119" s="4"/>
      <c r="O1119" s="4"/>
      <c r="P1119" s="8"/>
      <c r="Q1119" s="39"/>
      <c r="R1119" s="4"/>
      <c r="S1119" s="4"/>
      <c r="T1119" s="4"/>
      <c r="U1119" s="8"/>
      <c r="V1119" s="34"/>
      <c r="W1119" s="4"/>
      <c r="BC1119" s="4"/>
      <c r="BI1119" s="4"/>
    </row>
    <row r="1120" spans="1:61" ht="12.75">
      <c r="A1120" s="39"/>
      <c r="B1120" s="39"/>
      <c r="C1120" s="39"/>
      <c r="D1120" s="39"/>
      <c r="E1120" s="39"/>
      <c r="F1120" s="39"/>
      <c r="G1120" s="7"/>
      <c r="H1120" s="4"/>
      <c r="I1120" s="4"/>
      <c r="J1120" s="7"/>
      <c r="K1120" s="4"/>
      <c r="L1120" s="6"/>
      <c r="M1120" s="6"/>
      <c r="N1120" s="4"/>
      <c r="O1120" s="4"/>
      <c r="P1120" s="8"/>
      <c r="Q1120" s="39"/>
      <c r="R1120" s="4"/>
      <c r="S1120" s="4"/>
      <c r="T1120" s="4"/>
      <c r="U1120" s="8"/>
      <c r="V1120" s="34"/>
      <c r="W1120" s="4"/>
      <c r="BC1120" s="4"/>
      <c r="BI1120" s="4"/>
    </row>
    <row r="1121" spans="1:61" ht="12.75">
      <c r="A1121" s="39"/>
      <c r="B1121" s="39"/>
      <c r="C1121" s="39"/>
      <c r="D1121" s="39"/>
      <c r="E1121" s="39"/>
      <c r="F1121" s="39"/>
      <c r="G1121" s="7"/>
      <c r="H1121" s="4"/>
      <c r="I1121" s="4"/>
      <c r="J1121" s="7"/>
      <c r="K1121" s="4"/>
      <c r="L1121" s="6"/>
      <c r="M1121" s="6"/>
      <c r="N1121" s="4"/>
      <c r="O1121" s="4"/>
      <c r="P1121" s="8"/>
      <c r="Q1121" s="39"/>
      <c r="R1121" s="4"/>
      <c r="S1121" s="4"/>
      <c r="T1121" s="4"/>
      <c r="U1121" s="8"/>
      <c r="V1121" s="34"/>
      <c r="W1121" s="4"/>
      <c r="BC1121" s="4"/>
      <c r="BI1121" s="4"/>
    </row>
    <row r="1122" spans="1:61" ht="12.75">
      <c r="A1122" s="39"/>
      <c r="B1122" s="39"/>
      <c r="C1122" s="39"/>
      <c r="D1122" s="39"/>
      <c r="E1122" s="39"/>
      <c r="F1122" s="39"/>
      <c r="G1122" s="7"/>
      <c r="H1122" s="4"/>
      <c r="I1122" s="4"/>
      <c r="J1122" s="7"/>
      <c r="K1122" s="4"/>
      <c r="L1122" s="6"/>
      <c r="M1122" s="6"/>
      <c r="N1122" s="4"/>
      <c r="O1122" s="4"/>
      <c r="P1122" s="8"/>
      <c r="Q1122" s="39"/>
      <c r="R1122" s="4"/>
      <c r="S1122" s="4"/>
      <c r="T1122" s="4"/>
      <c r="U1122" s="8"/>
      <c r="V1122" s="34"/>
      <c r="W1122" s="4"/>
      <c r="BC1122" s="4"/>
      <c r="BI1122" s="4"/>
    </row>
    <row r="1123" spans="1:61" ht="12.75">
      <c r="A1123" s="39"/>
      <c r="B1123" s="39"/>
      <c r="C1123" s="39"/>
      <c r="D1123" s="39"/>
      <c r="E1123" s="39"/>
      <c r="F1123" s="39"/>
      <c r="G1123" s="7"/>
      <c r="H1123" s="4"/>
      <c r="I1123" s="4"/>
      <c r="J1123" s="7"/>
      <c r="K1123" s="4"/>
      <c r="L1123" s="6"/>
      <c r="M1123" s="6"/>
      <c r="N1123" s="4"/>
      <c r="O1123" s="4"/>
      <c r="P1123" s="8"/>
      <c r="Q1123" s="39"/>
      <c r="R1123" s="4"/>
      <c r="S1123" s="4"/>
      <c r="T1123" s="4"/>
      <c r="U1123" s="8"/>
      <c r="V1123" s="34"/>
      <c r="W1123" s="4"/>
      <c r="BC1123" s="4"/>
      <c r="BI1123" s="4"/>
    </row>
    <row r="1124" spans="1:61" ht="12.75">
      <c r="A1124" s="39"/>
      <c r="B1124" s="39"/>
      <c r="C1124" s="39"/>
      <c r="D1124" s="39"/>
      <c r="E1124" s="39"/>
      <c r="F1124" s="39"/>
      <c r="G1124" s="7"/>
      <c r="H1124" s="4"/>
      <c r="I1124" s="4"/>
      <c r="J1124" s="7"/>
      <c r="K1124" s="4"/>
      <c r="L1124" s="6"/>
      <c r="M1124" s="6"/>
      <c r="N1124" s="4"/>
      <c r="O1124" s="4"/>
      <c r="P1124" s="8"/>
      <c r="Q1124" s="39"/>
      <c r="R1124" s="4"/>
      <c r="S1124" s="4"/>
      <c r="T1124" s="4"/>
      <c r="U1124" s="8"/>
      <c r="V1124" s="34"/>
      <c r="W1124" s="4"/>
      <c r="BC1124" s="4"/>
      <c r="BI1124" s="4"/>
    </row>
    <row r="1125" spans="1:61" ht="12.75">
      <c r="A1125" s="39"/>
      <c r="B1125" s="39"/>
      <c r="C1125" s="39"/>
      <c r="D1125" s="39"/>
      <c r="E1125" s="39"/>
      <c r="F1125" s="39"/>
      <c r="G1125" s="7"/>
      <c r="H1125" s="4"/>
      <c r="I1125" s="4"/>
      <c r="J1125" s="7"/>
      <c r="K1125" s="4"/>
      <c r="L1125" s="6"/>
      <c r="M1125" s="6"/>
      <c r="N1125" s="4"/>
      <c r="O1125" s="4"/>
      <c r="P1125" s="8"/>
      <c r="Q1125" s="39"/>
      <c r="R1125" s="4"/>
      <c r="S1125" s="4"/>
      <c r="T1125" s="4"/>
      <c r="U1125" s="8"/>
      <c r="V1125" s="34"/>
      <c r="W1125" s="4"/>
      <c r="BC1125" s="4"/>
      <c r="BI1125" s="4"/>
    </row>
    <row r="1126" spans="1:61" ht="12.75">
      <c r="A1126" s="39"/>
      <c r="B1126" s="39"/>
      <c r="C1126" s="39"/>
      <c r="D1126" s="39"/>
      <c r="E1126" s="39"/>
      <c r="F1126" s="39"/>
      <c r="G1126" s="7"/>
      <c r="H1126" s="4"/>
      <c r="I1126" s="4"/>
      <c r="J1126" s="7"/>
      <c r="K1126" s="4"/>
      <c r="L1126" s="6"/>
      <c r="M1126" s="6"/>
      <c r="N1126" s="4"/>
      <c r="O1126" s="4"/>
      <c r="P1126" s="8"/>
      <c r="Q1126" s="39"/>
      <c r="R1126" s="4"/>
      <c r="S1126" s="4"/>
      <c r="T1126" s="4"/>
      <c r="U1126" s="8"/>
      <c r="V1126" s="34"/>
      <c r="W1126" s="4"/>
      <c r="BC1126" s="4"/>
      <c r="BI1126" s="4"/>
    </row>
    <row r="1127" spans="1:61" ht="12.75">
      <c r="A1127" s="39"/>
      <c r="B1127" s="39"/>
      <c r="C1127" s="39"/>
      <c r="D1127" s="39"/>
      <c r="E1127" s="39"/>
      <c r="F1127" s="39"/>
      <c r="G1127" s="7"/>
      <c r="H1127" s="4"/>
      <c r="I1127" s="4"/>
      <c r="J1127" s="7"/>
      <c r="K1127" s="4"/>
      <c r="L1127" s="6"/>
      <c r="M1127" s="6"/>
      <c r="N1127" s="4"/>
      <c r="O1127" s="4"/>
      <c r="P1127" s="8"/>
      <c r="Q1127" s="39"/>
      <c r="R1127" s="4"/>
      <c r="S1127" s="4"/>
      <c r="T1127" s="4"/>
      <c r="U1127" s="8"/>
      <c r="V1127" s="34"/>
      <c r="W1127" s="4"/>
      <c r="BC1127" s="4"/>
      <c r="BI1127" s="4"/>
    </row>
    <row r="1128" spans="1:61" ht="12.75">
      <c r="A1128" s="39"/>
      <c r="B1128" s="39"/>
      <c r="C1128" s="39"/>
      <c r="D1128" s="39"/>
      <c r="E1128" s="39"/>
      <c r="F1128" s="39"/>
      <c r="G1128" s="7"/>
      <c r="H1128" s="4"/>
      <c r="I1128" s="4"/>
      <c r="J1128" s="7"/>
      <c r="K1128" s="4"/>
      <c r="L1128" s="6"/>
      <c r="M1128" s="6"/>
      <c r="N1128" s="4"/>
      <c r="O1128" s="4"/>
      <c r="P1128" s="8"/>
      <c r="Q1128" s="39"/>
      <c r="R1128" s="4"/>
      <c r="S1128" s="4"/>
      <c r="T1128" s="4"/>
      <c r="U1128" s="8"/>
      <c r="V1128" s="34"/>
      <c r="W1128" s="4"/>
      <c r="BC1128" s="4"/>
      <c r="BI1128" s="4"/>
    </row>
    <row r="1129" spans="1:61" ht="12.75">
      <c r="A1129" s="39"/>
      <c r="B1129" s="39"/>
      <c r="C1129" s="39"/>
      <c r="D1129" s="39"/>
      <c r="E1129" s="39"/>
      <c r="F1129" s="39"/>
      <c r="G1129" s="7"/>
      <c r="H1129" s="4"/>
      <c r="I1129" s="4"/>
      <c r="J1129" s="7"/>
      <c r="K1129" s="4"/>
      <c r="L1129" s="6"/>
      <c r="M1129" s="6"/>
      <c r="N1129" s="4"/>
      <c r="O1129" s="4"/>
      <c r="P1129" s="8"/>
      <c r="Q1129" s="39"/>
      <c r="R1129" s="4"/>
      <c r="S1129" s="4"/>
      <c r="T1129" s="4"/>
      <c r="U1129" s="8"/>
      <c r="V1129" s="34"/>
      <c r="W1129" s="4"/>
      <c r="BC1129" s="4"/>
      <c r="BI1129" s="4"/>
    </row>
    <row r="1130" spans="1:61" ht="12.75">
      <c r="A1130" s="39"/>
      <c r="B1130" s="39"/>
      <c r="C1130" s="39"/>
      <c r="D1130" s="39"/>
      <c r="E1130" s="39"/>
      <c r="F1130" s="39"/>
      <c r="G1130" s="7"/>
      <c r="H1130" s="4"/>
      <c r="I1130" s="4"/>
      <c r="J1130" s="7"/>
      <c r="K1130" s="4"/>
      <c r="L1130" s="6"/>
      <c r="M1130" s="6"/>
      <c r="N1130" s="4"/>
      <c r="O1130" s="4"/>
      <c r="P1130" s="8"/>
      <c r="Q1130" s="39"/>
      <c r="R1130" s="4"/>
      <c r="S1130" s="4"/>
      <c r="T1130" s="4"/>
      <c r="U1130" s="8"/>
      <c r="V1130" s="34"/>
      <c r="W1130" s="4"/>
      <c r="BC1130" s="4"/>
      <c r="BI1130" s="4"/>
    </row>
    <row r="1131" spans="1:61" ht="12.75">
      <c r="A1131" s="39"/>
      <c r="B1131" s="39"/>
      <c r="C1131" s="39"/>
      <c r="D1131" s="39"/>
      <c r="E1131" s="39"/>
      <c r="F1131" s="39"/>
      <c r="G1131" s="7"/>
      <c r="H1131" s="4"/>
      <c r="I1131" s="4"/>
      <c r="J1131" s="7"/>
      <c r="K1131" s="4"/>
      <c r="L1131" s="6"/>
      <c r="M1131" s="6"/>
      <c r="N1131" s="4"/>
      <c r="O1131" s="4"/>
      <c r="P1131" s="8"/>
      <c r="Q1131" s="39"/>
      <c r="R1131" s="4"/>
      <c r="S1131" s="4"/>
      <c r="T1131" s="4"/>
      <c r="U1131" s="8"/>
      <c r="V1131" s="34"/>
      <c r="W1131" s="4"/>
      <c r="BC1131" s="4"/>
      <c r="BI1131" s="4"/>
    </row>
    <row r="1132" spans="1:61" ht="12.75">
      <c r="A1132" s="39"/>
      <c r="B1132" s="39"/>
      <c r="C1132" s="39"/>
      <c r="D1132" s="39"/>
      <c r="E1132" s="39"/>
      <c r="F1132" s="39"/>
      <c r="G1132" s="7"/>
      <c r="H1132" s="4"/>
      <c r="I1132" s="4"/>
      <c r="J1132" s="7"/>
      <c r="K1132" s="4"/>
      <c r="L1132" s="6"/>
      <c r="M1132" s="6"/>
      <c r="N1132" s="4"/>
      <c r="O1132" s="4"/>
      <c r="P1132" s="8"/>
      <c r="Q1132" s="39"/>
      <c r="R1132" s="4"/>
      <c r="S1132" s="4"/>
      <c r="T1132" s="4"/>
      <c r="U1132" s="8"/>
      <c r="V1132" s="34"/>
      <c r="W1132" s="4"/>
      <c r="BC1132" s="4"/>
      <c r="BI1132" s="4"/>
    </row>
    <row r="1133" spans="1:61" ht="12.75">
      <c r="A1133" s="39"/>
      <c r="B1133" s="39"/>
      <c r="C1133" s="39"/>
      <c r="D1133" s="39"/>
      <c r="E1133" s="39"/>
      <c r="F1133" s="39"/>
      <c r="G1133" s="7"/>
      <c r="H1133" s="4"/>
      <c r="I1133" s="4"/>
      <c r="J1133" s="7"/>
      <c r="K1133" s="4"/>
      <c r="L1133" s="6"/>
      <c r="M1133" s="6"/>
      <c r="N1133" s="4"/>
      <c r="O1133" s="4"/>
      <c r="P1133" s="8"/>
      <c r="Q1133" s="39"/>
      <c r="R1133" s="4"/>
      <c r="S1133" s="4"/>
      <c r="T1133" s="4"/>
      <c r="U1133" s="8"/>
      <c r="V1133" s="34"/>
      <c r="W1133" s="4"/>
      <c r="BC1133" s="4"/>
      <c r="BI1133" s="4"/>
    </row>
    <row r="1134" spans="1:61" ht="12.75">
      <c r="A1134" s="39"/>
      <c r="B1134" s="39"/>
      <c r="C1134" s="39"/>
      <c r="D1134" s="39"/>
      <c r="E1134" s="39"/>
      <c r="F1134" s="39"/>
      <c r="G1134" s="7"/>
      <c r="H1134" s="4"/>
      <c r="I1134" s="4"/>
      <c r="J1134" s="7"/>
      <c r="K1134" s="4"/>
      <c r="L1134" s="6"/>
      <c r="M1134" s="6"/>
      <c r="N1134" s="4"/>
      <c r="O1134" s="4"/>
      <c r="P1134" s="8"/>
      <c r="Q1134" s="39"/>
      <c r="R1134" s="4"/>
      <c r="S1134" s="4"/>
      <c r="T1134" s="4"/>
      <c r="U1134" s="8"/>
      <c r="V1134" s="34"/>
      <c r="W1134" s="4"/>
      <c r="BC1134" s="4"/>
      <c r="BI1134" s="4"/>
    </row>
    <row r="1135" spans="1:61" ht="12.75">
      <c r="A1135" s="39"/>
      <c r="B1135" s="39"/>
      <c r="C1135" s="39"/>
      <c r="D1135" s="39"/>
      <c r="E1135" s="39"/>
      <c r="F1135" s="39"/>
      <c r="G1135" s="7"/>
      <c r="H1135" s="4"/>
      <c r="I1135" s="4"/>
      <c r="J1135" s="7"/>
      <c r="K1135" s="4"/>
      <c r="L1135" s="6"/>
      <c r="M1135" s="6"/>
      <c r="N1135" s="4"/>
      <c r="O1135" s="4"/>
      <c r="P1135" s="8"/>
      <c r="Q1135" s="39"/>
      <c r="R1135" s="4"/>
      <c r="S1135" s="4"/>
      <c r="T1135" s="4"/>
      <c r="U1135" s="8"/>
      <c r="V1135" s="34"/>
      <c r="W1135" s="4"/>
      <c r="BC1135" s="4"/>
      <c r="BI1135" s="4"/>
    </row>
    <row r="1136" spans="1:61" ht="12.75">
      <c r="A1136" s="39"/>
      <c r="B1136" s="39"/>
      <c r="C1136" s="39"/>
      <c r="D1136" s="39"/>
      <c r="E1136" s="39"/>
      <c r="F1136" s="39"/>
      <c r="G1136" s="7"/>
      <c r="H1136" s="4"/>
      <c r="I1136" s="4"/>
      <c r="J1136" s="7"/>
      <c r="K1136" s="4"/>
      <c r="L1136" s="6"/>
      <c r="M1136" s="6"/>
      <c r="N1136" s="4"/>
      <c r="O1136" s="4"/>
      <c r="P1136" s="8"/>
      <c r="Q1136" s="39"/>
      <c r="R1136" s="4"/>
      <c r="S1136" s="4"/>
      <c r="T1136" s="4"/>
      <c r="U1136" s="8"/>
      <c r="V1136" s="34"/>
      <c r="W1136" s="4"/>
      <c r="BC1136" s="4"/>
      <c r="BI1136" s="4"/>
    </row>
    <row r="1137" spans="1:61" ht="12.75">
      <c r="A1137" s="39"/>
      <c r="B1137" s="39"/>
      <c r="C1137" s="39"/>
      <c r="D1137" s="39"/>
      <c r="E1137" s="39"/>
      <c r="F1137" s="39"/>
      <c r="G1137" s="7"/>
      <c r="H1137" s="4"/>
      <c r="I1137" s="4"/>
      <c r="J1137" s="7"/>
      <c r="K1137" s="4"/>
      <c r="L1137" s="6"/>
      <c r="M1137" s="6"/>
      <c r="N1137" s="4"/>
      <c r="O1137" s="4"/>
      <c r="P1137" s="8"/>
      <c r="Q1137" s="39"/>
      <c r="R1137" s="4"/>
      <c r="S1137" s="4"/>
      <c r="T1137" s="4"/>
      <c r="U1137" s="8"/>
      <c r="V1137" s="34"/>
      <c r="W1137" s="4"/>
      <c r="BC1137" s="4"/>
      <c r="BI1137" s="4"/>
    </row>
    <row r="1138" spans="1:61" ht="12.75">
      <c r="A1138" s="39"/>
      <c r="B1138" s="39"/>
      <c r="C1138" s="39"/>
      <c r="D1138" s="39"/>
      <c r="E1138" s="39"/>
      <c r="F1138" s="39"/>
      <c r="G1138" s="7"/>
      <c r="H1138" s="4"/>
      <c r="I1138" s="4"/>
      <c r="J1138" s="7"/>
      <c r="K1138" s="4"/>
      <c r="L1138" s="6"/>
      <c r="M1138" s="6"/>
      <c r="N1138" s="4"/>
      <c r="O1138" s="4"/>
      <c r="P1138" s="8"/>
      <c r="Q1138" s="39"/>
      <c r="R1138" s="4"/>
      <c r="S1138" s="4"/>
      <c r="T1138" s="4"/>
      <c r="U1138" s="8"/>
      <c r="V1138" s="34"/>
      <c r="W1138" s="4"/>
      <c r="BC1138" s="4"/>
      <c r="BI1138" s="4"/>
    </row>
    <row r="1139" spans="1:61" ht="12.75">
      <c r="A1139" s="39"/>
      <c r="B1139" s="39"/>
      <c r="C1139" s="39"/>
      <c r="D1139" s="39"/>
      <c r="E1139" s="39"/>
      <c r="F1139" s="39"/>
      <c r="G1139" s="7"/>
      <c r="H1139" s="4"/>
      <c r="I1139" s="4"/>
      <c r="J1139" s="7"/>
      <c r="K1139" s="4"/>
      <c r="L1139" s="6"/>
      <c r="M1139" s="6"/>
      <c r="N1139" s="4"/>
      <c r="O1139" s="4"/>
      <c r="P1139" s="8"/>
      <c r="Q1139" s="39"/>
      <c r="R1139" s="4"/>
      <c r="S1139" s="4"/>
      <c r="T1139" s="4"/>
      <c r="U1139" s="8"/>
      <c r="V1139" s="34"/>
      <c r="W1139" s="4"/>
      <c r="BC1139" s="4"/>
      <c r="BI1139" s="4"/>
    </row>
    <row r="1140" spans="1:61" ht="12.75">
      <c r="A1140" s="39"/>
      <c r="B1140" s="39"/>
      <c r="C1140" s="39"/>
      <c r="D1140" s="39"/>
      <c r="E1140" s="39"/>
      <c r="F1140" s="39"/>
      <c r="G1140" s="7"/>
      <c r="H1140" s="4"/>
      <c r="I1140" s="4"/>
      <c r="J1140" s="7"/>
      <c r="K1140" s="4"/>
      <c r="L1140" s="6"/>
      <c r="M1140" s="6"/>
      <c r="N1140" s="4"/>
      <c r="O1140" s="4"/>
      <c r="P1140" s="8"/>
      <c r="Q1140" s="39"/>
      <c r="R1140" s="4"/>
      <c r="S1140" s="4"/>
      <c r="T1140" s="4"/>
      <c r="U1140" s="8"/>
      <c r="V1140" s="34"/>
      <c r="W1140" s="4"/>
      <c r="BC1140" s="4"/>
      <c r="BI1140" s="4"/>
    </row>
    <row r="1141" spans="1:61" ht="12.75">
      <c r="A1141" s="39"/>
      <c r="B1141" s="39"/>
      <c r="C1141" s="39"/>
      <c r="D1141" s="39"/>
      <c r="E1141" s="39"/>
      <c r="F1141" s="39"/>
      <c r="G1141" s="7"/>
      <c r="H1141" s="4"/>
      <c r="I1141" s="4"/>
      <c r="J1141" s="7"/>
      <c r="K1141" s="4"/>
      <c r="L1141" s="6"/>
      <c r="M1141" s="6"/>
      <c r="N1141" s="4"/>
      <c r="O1141" s="4"/>
      <c r="P1141" s="8"/>
      <c r="Q1141" s="39"/>
      <c r="R1141" s="4"/>
      <c r="S1141" s="4"/>
      <c r="T1141" s="4"/>
      <c r="U1141" s="8"/>
      <c r="V1141" s="34"/>
      <c r="W1141" s="4"/>
      <c r="BC1141" s="4"/>
      <c r="BI1141" s="4"/>
    </row>
    <row r="1142" spans="1:61" ht="12.75">
      <c r="A1142" s="39"/>
      <c r="B1142" s="39"/>
      <c r="C1142" s="39"/>
      <c r="D1142" s="39"/>
      <c r="E1142" s="39"/>
      <c r="F1142" s="39"/>
      <c r="G1142" s="7"/>
      <c r="H1142" s="4"/>
      <c r="I1142" s="4"/>
      <c r="J1142" s="7"/>
      <c r="K1142" s="4"/>
      <c r="L1142" s="6"/>
      <c r="M1142" s="6"/>
      <c r="N1142" s="4"/>
      <c r="O1142" s="4"/>
      <c r="P1142" s="8"/>
      <c r="Q1142" s="39"/>
      <c r="R1142" s="4"/>
      <c r="S1142" s="4"/>
      <c r="T1142" s="4"/>
      <c r="U1142" s="8"/>
      <c r="V1142" s="34"/>
      <c r="W1142" s="4"/>
      <c r="BC1142" s="4"/>
      <c r="BI1142" s="4"/>
    </row>
    <row r="1143" spans="1:61" ht="12.75">
      <c r="A1143" s="39"/>
      <c r="B1143" s="39"/>
      <c r="C1143" s="39"/>
      <c r="D1143" s="39"/>
      <c r="E1143" s="39"/>
      <c r="F1143" s="39"/>
      <c r="G1143" s="7"/>
      <c r="H1143" s="4"/>
      <c r="I1143" s="4"/>
      <c r="J1143" s="7"/>
      <c r="K1143" s="4"/>
      <c r="L1143" s="6"/>
      <c r="M1143" s="6"/>
      <c r="N1143" s="4"/>
      <c r="O1143" s="4"/>
      <c r="P1143" s="8"/>
      <c r="Q1143" s="39"/>
      <c r="R1143" s="4"/>
      <c r="S1143" s="4"/>
      <c r="T1143" s="4"/>
      <c r="U1143" s="8"/>
      <c r="V1143" s="34"/>
      <c r="W1143" s="4"/>
      <c r="BC1143" s="4"/>
      <c r="BI1143" s="4"/>
    </row>
    <row r="1144" spans="1:61" ht="12.75">
      <c r="A1144" s="39"/>
      <c r="B1144" s="39"/>
      <c r="C1144" s="39"/>
      <c r="D1144" s="39"/>
      <c r="E1144" s="39"/>
      <c r="F1144" s="39"/>
      <c r="G1144" s="7"/>
      <c r="H1144" s="4"/>
      <c r="I1144" s="4"/>
      <c r="J1144" s="7"/>
      <c r="K1144" s="4"/>
      <c r="L1144" s="6"/>
      <c r="M1144" s="6"/>
      <c r="N1144" s="4"/>
      <c r="O1144" s="4"/>
      <c r="P1144" s="8"/>
      <c r="Q1144" s="39"/>
      <c r="R1144" s="4"/>
      <c r="S1144" s="4"/>
      <c r="T1144" s="4"/>
      <c r="U1144" s="8"/>
      <c r="V1144" s="34"/>
      <c r="W1144" s="4"/>
      <c r="BC1144" s="4"/>
      <c r="BI1144" s="4"/>
    </row>
    <row r="1145" spans="1:61" ht="12.75">
      <c r="A1145" s="39"/>
      <c r="B1145" s="39"/>
      <c r="C1145" s="39"/>
      <c r="D1145" s="39"/>
      <c r="E1145" s="39"/>
      <c r="F1145" s="39"/>
      <c r="G1145" s="7"/>
      <c r="H1145" s="4"/>
      <c r="I1145" s="4"/>
      <c r="J1145" s="7"/>
      <c r="K1145" s="4"/>
      <c r="L1145" s="6"/>
      <c r="M1145" s="6"/>
      <c r="N1145" s="4"/>
      <c r="O1145" s="4"/>
      <c r="P1145" s="8"/>
      <c r="Q1145" s="39"/>
      <c r="R1145" s="4"/>
      <c r="S1145" s="4"/>
      <c r="T1145" s="4"/>
      <c r="U1145" s="8"/>
      <c r="V1145" s="34"/>
      <c r="W1145" s="4"/>
      <c r="BC1145" s="4"/>
      <c r="BI1145" s="4"/>
    </row>
    <row r="1146" spans="1:61" ht="12.75">
      <c r="A1146" s="39"/>
      <c r="B1146" s="39"/>
      <c r="C1146" s="39"/>
      <c r="D1146" s="39"/>
      <c r="E1146" s="39"/>
      <c r="F1146" s="39"/>
      <c r="G1146" s="7"/>
      <c r="H1146" s="4"/>
      <c r="I1146" s="4"/>
      <c r="J1146" s="7"/>
      <c r="K1146" s="4"/>
      <c r="L1146" s="6"/>
      <c r="M1146" s="6"/>
      <c r="N1146" s="4"/>
      <c r="O1146" s="4"/>
      <c r="P1146" s="8"/>
      <c r="Q1146" s="39"/>
      <c r="R1146" s="4"/>
      <c r="S1146" s="4"/>
      <c r="T1146" s="4"/>
      <c r="U1146" s="8"/>
      <c r="V1146" s="34"/>
      <c r="W1146" s="4"/>
      <c r="BC1146" s="4"/>
      <c r="BI1146" s="4"/>
    </row>
    <row r="1147" spans="1:61" ht="12.75">
      <c r="A1147" s="39"/>
      <c r="B1147" s="39"/>
      <c r="C1147" s="39"/>
      <c r="D1147" s="39"/>
      <c r="E1147" s="39"/>
      <c r="F1147" s="39"/>
      <c r="G1147" s="7"/>
      <c r="H1147" s="4"/>
      <c r="I1147" s="4"/>
      <c r="J1147" s="7"/>
      <c r="K1147" s="4"/>
      <c r="L1147" s="6"/>
      <c r="M1147" s="6"/>
      <c r="N1147" s="4"/>
      <c r="O1147" s="4"/>
      <c r="P1147" s="8"/>
      <c r="Q1147" s="39"/>
      <c r="R1147" s="4"/>
      <c r="S1147" s="4"/>
      <c r="T1147" s="4"/>
      <c r="U1147" s="8"/>
      <c r="V1147" s="34"/>
      <c r="W1147" s="4"/>
      <c r="BC1147" s="4"/>
      <c r="BI1147" s="4"/>
    </row>
    <row r="1148" spans="1:61" ht="12.75">
      <c r="A1148" s="39"/>
      <c r="B1148" s="39"/>
      <c r="C1148" s="39"/>
      <c r="D1148" s="39"/>
      <c r="E1148" s="39"/>
      <c r="F1148" s="39"/>
      <c r="G1148" s="7"/>
      <c r="H1148" s="4"/>
      <c r="I1148" s="4"/>
      <c r="J1148" s="7"/>
      <c r="K1148" s="4"/>
      <c r="L1148" s="6"/>
      <c r="M1148" s="6"/>
      <c r="N1148" s="4"/>
      <c r="O1148" s="4"/>
      <c r="P1148" s="8"/>
      <c r="Q1148" s="39"/>
      <c r="R1148" s="4"/>
      <c r="S1148" s="4"/>
      <c r="T1148" s="4"/>
      <c r="U1148" s="8"/>
      <c r="V1148" s="34"/>
      <c r="W1148" s="4"/>
      <c r="BC1148" s="4"/>
      <c r="BI1148" s="4"/>
    </row>
    <row r="1149" spans="1:61" ht="12.75">
      <c r="A1149" s="39"/>
      <c r="B1149" s="39"/>
      <c r="C1149" s="39"/>
      <c r="D1149" s="39"/>
      <c r="E1149" s="39"/>
      <c r="F1149" s="39"/>
      <c r="G1149" s="7"/>
      <c r="H1149" s="4"/>
      <c r="I1149" s="4"/>
      <c r="J1149" s="7"/>
      <c r="K1149" s="4"/>
      <c r="L1149" s="6"/>
      <c r="M1149" s="6"/>
      <c r="N1149" s="4"/>
      <c r="O1149" s="4"/>
      <c r="P1149" s="8"/>
      <c r="Q1149" s="39"/>
      <c r="R1149" s="4"/>
      <c r="S1149" s="4"/>
      <c r="T1149" s="4"/>
      <c r="U1149" s="8"/>
      <c r="V1149" s="34"/>
      <c r="W1149" s="4"/>
      <c r="BC1149" s="4"/>
      <c r="BI1149" s="4"/>
    </row>
    <row r="1150" spans="1:61" ht="12.75">
      <c r="A1150" s="39"/>
      <c r="B1150" s="39"/>
      <c r="C1150" s="39"/>
      <c r="D1150" s="39"/>
      <c r="E1150" s="39"/>
      <c r="F1150" s="39"/>
      <c r="G1150" s="7"/>
      <c r="H1150" s="4"/>
      <c r="I1150" s="4"/>
      <c r="J1150" s="7"/>
      <c r="K1150" s="4"/>
      <c r="L1150" s="6"/>
      <c r="M1150" s="6"/>
      <c r="N1150" s="4"/>
      <c r="O1150" s="4"/>
      <c r="P1150" s="8"/>
      <c r="Q1150" s="39"/>
      <c r="R1150" s="4"/>
      <c r="S1150" s="4"/>
      <c r="T1150" s="4"/>
      <c r="U1150" s="8"/>
      <c r="V1150" s="34"/>
      <c r="W1150" s="4"/>
      <c r="BC1150" s="4"/>
      <c r="BI1150" s="4"/>
    </row>
    <row r="1151" spans="1:61" ht="12.75">
      <c r="A1151" s="39"/>
      <c r="B1151" s="39"/>
      <c r="C1151" s="39"/>
      <c r="D1151" s="39"/>
      <c r="E1151" s="39"/>
      <c r="F1151" s="39"/>
      <c r="G1151" s="7"/>
      <c r="H1151" s="4"/>
      <c r="I1151" s="4"/>
      <c r="J1151" s="7"/>
      <c r="K1151" s="4"/>
      <c r="L1151" s="6"/>
      <c r="M1151" s="6"/>
      <c r="N1151" s="4"/>
      <c r="O1151" s="4"/>
      <c r="P1151" s="8"/>
      <c r="Q1151" s="39"/>
      <c r="R1151" s="4"/>
      <c r="S1151" s="4"/>
      <c r="T1151" s="4"/>
      <c r="U1151" s="8"/>
      <c r="V1151" s="34"/>
      <c r="W1151" s="4"/>
      <c r="BC1151" s="4"/>
      <c r="BI1151" s="4"/>
    </row>
    <row r="1152" spans="1:61" ht="12.75">
      <c r="A1152" s="39"/>
      <c r="B1152" s="39"/>
      <c r="C1152" s="39"/>
      <c r="D1152" s="39"/>
      <c r="E1152" s="39"/>
      <c r="F1152" s="39"/>
      <c r="G1152" s="7"/>
      <c r="H1152" s="4"/>
      <c r="I1152" s="4"/>
      <c r="J1152" s="7"/>
      <c r="K1152" s="4"/>
      <c r="L1152" s="6"/>
      <c r="M1152" s="6"/>
      <c r="N1152" s="4"/>
      <c r="O1152" s="4"/>
      <c r="P1152" s="8"/>
      <c r="Q1152" s="39"/>
      <c r="R1152" s="4"/>
      <c r="S1152" s="4"/>
      <c r="T1152" s="4"/>
      <c r="U1152" s="8"/>
      <c r="V1152" s="34"/>
      <c r="W1152" s="4"/>
      <c r="BC1152" s="4"/>
      <c r="BI1152" s="4"/>
    </row>
    <row r="1153" spans="1:61" ht="12.75">
      <c r="A1153" s="39"/>
      <c r="B1153" s="39"/>
      <c r="C1153" s="39"/>
      <c r="D1153" s="39"/>
      <c r="E1153" s="39"/>
      <c r="F1153" s="39"/>
      <c r="G1153" s="7"/>
      <c r="H1153" s="4"/>
      <c r="I1153" s="4"/>
      <c r="J1153" s="7"/>
      <c r="K1153" s="4"/>
      <c r="L1153" s="6"/>
      <c r="M1153" s="6"/>
      <c r="N1153" s="4"/>
      <c r="O1153" s="4"/>
      <c r="P1153" s="8"/>
      <c r="Q1153" s="39"/>
      <c r="R1153" s="4"/>
      <c r="S1153" s="4"/>
      <c r="T1153" s="4"/>
      <c r="U1153" s="8"/>
      <c r="V1153" s="34"/>
      <c r="W1153" s="4"/>
      <c r="BC1153" s="4"/>
      <c r="BI1153" s="4"/>
    </row>
    <row r="1154" spans="1:61" ht="12.75">
      <c r="A1154" s="39"/>
      <c r="B1154" s="39"/>
      <c r="C1154" s="39"/>
      <c r="D1154" s="39"/>
      <c r="E1154" s="39"/>
      <c r="F1154" s="39"/>
      <c r="G1154" s="7"/>
      <c r="H1154" s="4"/>
      <c r="I1154" s="4"/>
      <c r="J1154" s="7"/>
      <c r="K1154" s="4"/>
      <c r="L1154" s="6"/>
      <c r="M1154" s="6"/>
      <c r="N1154" s="4"/>
      <c r="O1154" s="4"/>
      <c r="P1154" s="8"/>
      <c r="Q1154" s="39"/>
      <c r="R1154" s="4"/>
      <c r="S1154" s="4"/>
      <c r="T1154" s="4"/>
      <c r="U1154" s="8"/>
      <c r="V1154" s="34"/>
      <c r="W1154" s="4"/>
      <c r="BC1154" s="4"/>
      <c r="BI1154" s="4"/>
    </row>
    <row r="1155" spans="1:61" ht="12.75">
      <c r="A1155" s="39"/>
      <c r="B1155" s="39"/>
      <c r="C1155" s="39"/>
      <c r="D1155" s="39"/>
      <c r="E1155" s="39"/>
      <c r="F1155" s="39"/>
      <c r="G1155" s="7"/>
      <c r="H1155" s="4"/>
      <c r="I1155" s="4"/>
      <c r="J1155" s="7"/>
      <c r="K1155" s="4"/>
      <c r="L1155" s="6"/>
      <c r="M1155" s="6"/>
      <c r="N1155" s="4"/>
      <c r="O1155" s="4"/>
      <c r="P1155" s="8"/>
      <c r="Q1155" s="39"/>
      <c r="R1155" s="4"/>
      <c r="S1155" s="4"/>
      <c r="T1155" s="4"/>
      <c r="U1155" s="8"/>
      <c r="V1155" s="34"/>
      <c r="W1155" s="4"/>
      <c r="BC1155" s="4"/>
      <c r="BI1155" s="4"/>
    </row>
    <row r="1156" spans="1:61" ht="12.75">
      <c r="A1156" s="39"/>
      <c r="B1156" s="39"/>
      <c r="C1156" s="39"/>
      <c r="D1156" s="39"/>
      <c r="E1156" s="39"/>
      <c r="F1156" s="39"/>
      <c r="G1156" s="7"/>
      <c r="H1156" s="4"/>
      <c r="I1156" s="4"/>
      <c r="J1156" s="7"/>
      <c r="K1156" s="4"/>
      <c r="L1156" s="6"/>
      <c r="M1156" s="6"/>
      <c r="N1156" s="4"/>
      <c r="O1156" s="4"/>
      <c r="P1156" s="8"/>
      <c r="Q1156" s="39"/>
      <c r="R1156" s="4"/>
      <c r="S1156" s="4"/>
      <c r="T1156" s="4"/>
      <c r="U1156" s="8"/>
      <c r="V1156" s="34"/>
      <c r="W1156" s="4"/>
      <c r="BC1156" s="4"/>
      <c r="BI1156" s="4"/>
    </row>
    <row r="1157" spans="1:61" ht="12.75">
      <c r="A1157" s="39"/>
      <c r="B1157" s="39"/>
      <c r="C1157" s="39"/>
      <c r="D1157" s="39"/>
      <c r="E1157" s="39"/>
      <c r="F1157" s="39"/>
      <c r="G1157" s="7"/>
      <c r="H1157" s="4"/>
      <c r="I1157" s="4"/>
      <c r="J1157" s="7"/>
      <c r="K1157" s="4"/>
      <c r="L1157" s="6"/>
      <c r="M1157" s="6"/>
      <c r="N1157" s="4"/>
      <c r="O1157" s="4"/>
      <c r="P1157" s="8"/>
      <c r="Q1157" s="39"/>
      <c r="R1157" s="4"/>
      <c r="S1157" s="4"/>
      <c r="T1157" s="4"/>
      <c r="U1157" s="8"/>
      <c r="V1157" s="34"/>
      <c r="W1157" s="4"/>
      <c r="BC1157" s="4"/>
      <c r="BI1157" s="4"/>
    </row>
    <row r="1158" spans="1:61" ht="12.75">
      <c r="A1158" s="39"/>
      <c r="B1158" s="39"/>
      <c r="C1158" s="39"/>
      <c r="D1158" s="39"/>
      <c r="E1158" s="39"/>
      <c r="F1158" s="39"/>
      <c r="G1158" s="7"/>
      <c r="H1158" s="4"/>
      <c r="I1158" s="4"/>
      <c r="J1158" s="7"/>
      <c r="K1158" s="4"/>
      <c r="L1158" s="6"/>
      <c r="M1158" s="6"/>
      <c r="N1158" s="4"/>
      <c r="O1158" s="4"/>
      <c r="P1158" s="8"/>
      <c r="Q1158" s="39"/>
      <c r="R1158" s="4"/>
      <c r="S1158" s="4"/>
      <c r="T1158" s="4"/>
      <c r="U1158" s="8"/>
      <c r="V1158" s="34"/>
      <c r="W1158" s="4"/>
      <c r="BC1158" s="4"/>
      <c r="BI1158" s="4"/>
    </row>
    <row r="1159" spans="1:61" ht="12.75">
      <c r="A1159" s="39"/>
      <c r="B1159" s="39"/>
      <c r="C1159" s="39"/>
      <c r="D1159" s="39"/>
      <c r="E1159" s="39"/>
      <c r="F1159" s="39"/>
      <c r="G1159" s="7"/>
      <c r="H1159" s="4"/>
      <c r="I1159" s="4"/>
      <c r="J1159" s="7"/>
      <c r="K1159" s="4"/>
      <c r="L1159" s="6"/>
      <c r="M1159" s="6"/>
      <c r="N1159" s="4"/>
      <c r="O1159" s="4"/>
      <c r="P1159" s="8"/>
      <c r="Q1159" s="39"/>
      <c r="R1159" s="4"/>
      <c r="S1159" s="4"/>
      <c r="T1159" s="4"/>
      <c r="U1159" s="8"/>
      <c r="V1159" s="34"/>
      <c r="W1159" s="4"/>
      <c r="BC1159" s="4"/>
      <c r="BI1159" s="4"/>
    </row>
    <row r="1160" spans="1:61" ht="12.75">
      <c r="A1160" s="39"/>
      <c r="B1160" s="39"/>
      <c r="C1160" s="39"/>
      <c r="D1160" s="39"/>
      <c r="E1160" s="39"/>
      <c r="F1160" s="39"/>
      <c r="G1160" s="7"/>
      <c r="H1160" s="4"/>
      <c r="I1160" s="4"/>
      <c r="J1160" s="7"/>
      <c r="K1160" s="4"/>
      <c r="L1160" s="6"/>
      <c r="M1160" s="6"/>
      <c r="N1160" s="4"/>
      <c r="O1160" s="4"/>
      <c r="P1160" s="8"/>
      <c r="Q1160" s="39"/>
      <c r="R1160" s="4"/>
      <c r="S1160" s="4"/>
      <c r="T1160" s="4"/>
      <c r="U1160" s="8"/>
      <c r="V1160" s="34"/>
      <c r="W1160" s="4"/>
      <c r="BC1160" s="4"/>
      <c r="BI1160" s="4"/>
    </row>
    <row r="1161" spans="1:61" ht="12.75">
      <c r="A1161" s="39"/>
      <c r="B1161" s="39"/>
      <c r="C1161" s="39"/>
      <c r="D1161" s="39"/>
      <c r="E1161" s="39"/>
      <c r="F1161" s="39"/>
      <c r="G1161" s="7"/>
      <c r="H1161" s="4"/>
      <c r="I1161" s="4"/>
      <c r="J1161" s="7"/>
      <c r="K1161" s="4"/>
      <c r="L1161" s="6"/>
      <c r="M1161" s="6"/>
      <c r="N1161" s="4"/>
      <c r="O1161" s="4"/>
      <c r="P1161" s="8"/>
      <c r="Q1161" s="39"/>
      <c r="R1161" s="4"/>
      <c r="S1161" s="4"/>
      <c r="T1161" s="4"/>
      <c r="U1161" s="8"/>
      <c r="V1161" s="34"/>
      <c r="W1161" s="4"/>
      <c r="BC1161" s="4"/>
      <c r="BI1161" s="4"/>
    </row>
    <row r="1162" spans="1:61" ht="12.75">
      <c r="A1162" s="39"/>
      <c r="B1162" s="39"/>
      <c r="C1162" s="39"/>
      <c r="D1162" s="39"/>
      <c r="E1162" s="39"/>
      <c r="F1162" s="39"/>
      <c r="G1162" s="7"/>
      <c r="H1162" s="4"/>
      <c r="I1162" s="4"/>
      <c r="J1162" s="7"/>
      <c r="K1162" s="4"/>
      <c r="L1162" s="6"/>
      <c r="M1162" s="6"/>
      <c r="N1162" s="4"/>
      <c r="O1162" s="4"/>
      <c r="P1162" s="8"/>
      <c r="Q1162" s="39"/>
      <c r="R1162" s="4"/>
      <c r="S1162" s="4"/>
      <c r="T1162" s="4"/>
      <c r="U1162" s="8"/>
      <c r="V1162" s="34"/>
      <c r="W1162" s="4"/>
      <c r="BC1162" s="4"/>
      <c r="BI1162" s="4"/>
    </row>
    <row r="1163" spans="1:61" ht="12.75">
      <c r="A1163" s="39"/>
      <c r="B1163" s="39"/>
      <c r="C1163" s="39"/>
      <c r="D1163" s="39"/>
      <c r="E1163" s="39"/>
      <c r="F1163" s="39"/>
      <c r="G1163" s="7"/>
      <c r="H1163" s="4"/>
      <c r="I1163" s="4"/>
      <c r="J1163" s="7"/>
      <c r="K1163" s="4"/>
      <c r="L1163" s="6"/>
      <c r="M1163" s="6"/>
      <c r="N1163" s="4"/>
      <c r="O1163" s="4"/>
      <c r="P1163" s="8"/>
      <c r="Q1163" s="39"/>
      <c r="R1163" s="4"/>
      <c r="S1163" s="4"/>
      <c r="T1163" s="4"/>
      <c r="U1163" s="8"/>
      <c r="V1163" s="34"/>
      <c r="W1163" s="4"/>
      <c r="BC1163" s="4"/>
      <c r="BI1163" s="4"/>
    </row>
    <row r="1164" spans="1:61" ht="12.75">
      <c r="A1164" s="39"/>
      <c r="B1164" s="39"/>
      <c r="C1164" s="39"/>
      <c r="D1164" s="39"/>
      <c r="E1164" s="39"/>
      <c r="F1164" s="39"/>
      <c r="G1164" s="7"/>
      <c r="H1164" s="4"/>
      <c r="I1164" s="4"/>
      <c r="J1164" s="7"/>
      <c r="K1164" s="4"/>
      <c r="L1164" s="6"/>
      <c r="M1164" s="6"/>
      <c r="N1164" s="4"/>
      <c r="O1164" s="4"/>
      <c r="P1164" s="8"/>
      <c r="Q1164" s="39"/>
      <c r="R1164" s="4"/>
      <c r="S1164" s="4"/>
      <c r="T1164" s="4"/>
      <c r="U1164" s="8"/>
      <c r="V1164" s="34"/>
      <c r="W1164" s="4"/>
      <c r="BC1164" s="4"/>
      <c r="BI1164" s="4"/>
    </row>
    <row r="1165" spans="1:61" ht="12.75">
      <c r="A1165" s="39"/>
      <c r="B1165" s="39"/>
      <c r="C1165" s="39"/>
      <c r="D1165" s="39"/>
      <c r="E1165" s="39"/>
      <c r="F1165" s="39"/>
      <c r="G1165" s="7"/>
      <c r="H1165" s="4"/>
      <c r="I1165" s="4"/>
      <c r="J1165" s="7"/>
      <c r="K1165" s="4"/>
      <c r="L1165" s="6"/>
      <c r="M1165" s="6"/>
      <c r="N1165" s="4"/>
      <c r="O1165" s="4"/>
      <c r="P1165" s="8"/>
      <c r="Q1165" s="39"/>
      <c r="R1165" s="4"/>
      <c r="S1165" s="4"/>
      <c r="T1165" s="4"/>
      <c r="U1165" s="8"/>
      <c r="V1165" s="34"/>
      <c r="W1165" s="4"/>
      <c r="BC1165" s="4"/>
      <c r="BI1165" s="4"/>
    </row>
    <row r="1166" spans="1:61" ht="12.75">
      <c r="A1166" s="39"/>
      <c r="B1166" s="39"/>
      <c r="C1166" s="39"/>
      <c r="D1166" s="39"/>
      <c r="E1166" s="39"/>
      <c r="F1166" s="39"/>
      <c r="G1166" s="7"/>
      <c r="H1166" s="4"/>
      <c r="I1166" s="4"/>
      <c r="J1166" s="7"/>
      <c r="K1166" s="4"/>
      <c r="L1166" s="6"/>
      <c r="M1166" s="6"/>
      <c r="N1166" s="4"/>
      <c r="O1166" s="4"/>
      <c r="P1166" s="8"/>
      <c r="Q1166" s="39"/>
      <c r="R1166" s="4"/>
      <c r="S1166" s="4"/>
      <c r="T1166" s="4"/>
      <c r="U1166" s="8"/>
      <c r="V1166" s="34"/>
      <c r="W1166" s="4"/>
      <c r="BC1166" s="4"/>
      <c r="BI1166" s="4"/>
    </row>
    <row r="1167" spans="1:61" ht="12.75">
      <c r="A1167" s="39"/>
      <c r="B1167" s="39"/>
      <c r="C1167" s="39"/>
      <c r="D1167" s="39"/>
      <c r="E1167" s="39"/>
      <c r="F1167" s="39"/>
      <c r="G1167" s="7"/>
      <c r="H1167" s="4"/>
      <c r="I1167" s="4"/>
      <c r="J1167" s="7"/>
      <c r="K1167" s="4"/>
      <c r="L1167" s="6"/>
      <c r="M1167" s="6"/>
      <c r="N1167" s="4"/>
      <c r="O1167" s="4"/>
      <c r="P1167" s="8"/>
      <c r="Q1167" s="39"/>
      <c r="R1167" s="4"/>
      <c r="S1167" s="4"/>
      <c r="T1167" s="4"/>
      <c r="U1167" s="8"/>
      <c r="V1167" s="34"/>
      <c r="W1167" s="4"/>
      <c r="BC1167" s="4"/>
      <c r="BI1167" s="4"/>
    </row>
    <row r="1168" spans="1:61" ht="12.75">
      <c r="A1168" s="39"/>
      <c r="B1168" s="39"/>
      <c r="C1168" s="39"/>
      <c r="D1168" s="39"/>
      <c r="E1168" s="39"/>
      <c r="F1168" s="39"/>
      <c r="G1168" s="7"/>
      <c r="H1168" s="4"/>
      <c r="I1168" s="4"/>
      <c r="J1168" s="7"/>
      <c r="K1168" s="4"/>
      <c r="L1168" s="6"/>
      <c r="M1168" s="6"/>
      <c r="N1168" s="4"/>
      <c r="O1168" s="4"/>
      <c r="P1168" s="8"/>
      <c r="Q1168" s="39"/>
      <c r="R1168" s="4"/>
      <c r="S1168" s="4"/>
      <c r="T1168" s="4"/>
      <c r="U1168" s="8"/>
      <c r="V1168" s="34"/>
      <c r="W1168" s="4"/>
      <c r="BC1168" s="4"/>
      <c r="BI1168" s="4"/>
    </row>
    <row r="1169" spans="1:61" ht="12.75">
      <c r="A1169" s="39"/>
      <c r="B1169" s="39"/>
      <c r="C1169" s="39"/>
      <c r="D1169" s="39"/>
      <c r="E1169" s="39"/>
      <c r="F1169" s="39"/>
      <c r="G1169" s="7"/>
      <c r="H1169" s="4"/>
      <c r="I1169" s="4"/>
      <c r="J1169" s="7"/>
      <c r="K1169" s="4"/>
      <c r="L1169" s="6"/>
      <c r="M1169" s="6"/>
      <c r="N1169" s="4"/>
      <c r="O1169" s="4"/>
      <c r="P1169" s="8"/>
      <c r="Q1169" s="39"/>
      <c r="R1169" s="4"/>
      <c r="S1169" s="4"/>
      <c r="T1169" s="4"/>
      <c r="U1169" s="8"/>
      <c r="V1169" s="34"/>
      <c r="W1169" s="4"/>
      <c r="BC1169" s="4"/>
      <c r="BI1169" s="4"/>
    </row>
    <row r="1170" spans="1:61" ht="12.75">
      <c r="A1170" s="39"/>
      <c r="B1170" s="39"/>
      <c r="C1170" s="39"/>
      <c r="D1170" s="39"/>
      <c r="E1170" s="39"/>
      <c r="F1170" s="39"/>
      <c r="G1170" s="7"/>
      <c r="H1170" s="4"/>
      <c r="I1170" s="4"/>
      <c r="J1170" s="7"/>
      <c r="K1170" s="4"/>
      <c r="L1170" s="6"/>
      <c r="M1170" s="6"/>
      <c r="N1170" s="4"/>
      <c r="O1170" s="4"/>
      <c r="P1170" s="8"/>
      <c r="Q1170" s="39"/>
      <c r="R1170" s="4"/>
      <c r="S1170" s="4"/>
      <c r="T1170" s="4"/>
      <c r="U1170" s="8"/>
      <c r="V1170" s="34"/>
      <c r="W1170" s="4"/>
      <c r="BC1170" s="4"/>
      <c r="BI1170" s="4"/>
    </row>
    <row r="1171" spans="1:61" ht="12.75">
      <c r="A1171" s="39"/>
      <c r="B1171" s="39"/>
      <c r="C1171" s="39"/>
      <c r="D1171" s="39"/>
      <c r="E1171" s="39"/>
      <c r="F1171" s="39"/>
      <c r="G1171" s="7"/>
      <c r="H1171" s="4"/>
      <c r="I1171" s="4"/>
      <c r="J1171" s="7"/>
      <c r="K1171" s="4"/>
      <c r="L1171" s="6"/>
      <c r="M1171" s="6"/>
      <c r="N1171" s="4"/>
      <c r="O1171" s="4"/>
      <c r="P1171" s="8"/>
      <c r="Q1171" s="39"/>
      <c r="R1171" s="4"/>
      <c r="S1171" s="4"/>
      <c r="T1171" s="4"/>
      <c r="U1171" s="8"/>
      <c r="V1171" s="34"/>
      <c r="W1171" s="4"/>
      <c r="BC1171" s="4"/>
      <c r="BI1171" s="4"/>
    </row>
    <row r="1172" spans="1:61" ht="12.75">
      <c r="A1172" s="39"/>
      <c r="B1172" s="39"/>
      <c r="C1172" s="39"/>
      <c r="D1172" s="39"/>
      <c r="E1172" s="39"/>
      <c r="F1172" s="39"/>
      <c r="G1172" s="7"/>
      <c r="H1172" s="4"/>
      <c r="I1172" s="4"/>
      <c r="J1172" s="7"/>
      <c r="K1172" s="4"/>
      <c r="L1172" s="6"/>
      <c r="M1172" s="6"/>
      <c r="N1172" s="4"/>
      <c r="O1172" s="4"/>
      <c r="P1172" s="8"/>
      <c r="Q1172" s="39"/>
      <c r="R1172" s="4"/>
      <c r="S1172" s="4"/>
      <c r="T1172" s="4"/>
      <c r="U1172" s="8"/>
      <c r="V1172" s="34"/>
      <c r="W1172" s="4"/>
      <c r="BC1172" s="4"/>
      <c r="BI1172" s="4"/>
    </row>
    <row r="1173" spans="1:61" ht="12.75">
      <c r="A1173" s="39"/>
      <c r="B1173" s="39"/>
      <c r="C1173" s="39"/>
      <c r="D1173" s="39"/>
      <c r="E1173" s="39"/>
      <c r="F1173" s="39"/>
      <c r="G1173" s="7"/>
      <c r="H1173" s="4"/>
      <c r="I1173" s="4"/>
      <c r="J1173" s="7"/>
      <c r="K1173" s="4"/>
      <c r="L1173" s="6"/>
      <c r="M1173" s="6"/>
      <c r="N1173" s="4"/>
      <c r="O1173" s="4"/>
      <c r="P1173" s="8"/>
      <c r="Q1173" s="39"/>
      <c r="R1173" s="4"/>
      <c r="S1173" s="4"/>
      <c r="T1173" s="4"/>
      <c r="U1173" s="8"/>
      <c r="V1173" s="34"/>
      <c r="W1173" s="4"/>
      <c r="BC1173" s="4"/>
      <c r="BI1173" s="4"/>
    </row>
    <row r="1174" spans="1:61" ht="12.75">
      <c r="A1174" s="39"/>
      <c r="B1174" s="39"/>
      <c r="C1174" s="39"/>
      <c r="D1174" s="39"/>
      <c r="E1174" s="39"/>
      <c r="F1174" s="39"/>
      <c r="G1174" s="7"/>
      <c r="H1174" s="4"/>
      <c r="I1174" s="4"/>
      <c r="J1174" s="7"/>
      <c r="K1174" s="4"/>
      <c r="L1174" s="6"/>
      <c r="M1174" s="6"/>
      <c r="N1174" s="4"/>
      <c r="O1174" s="4"/>
      <c r="P1174" s="8"/>
      <c r="Q1174" s="39"/>
      <c r="R1174" s="4"/>
      <c r="S1174" s="4"/>
      <c r="T1174" s="4"/>
      <c r="U1174" s="8"/>
      <c r="V1174" s="34"/>
      <c r="W1174" s="4"/>
      <c r="BC1174" s="4"/>
      <c r="BI1174" s="4"/>
    </row>
    <row r="1175" spans="1:61" ht="12.75">
      <c r="A1175" s="39"/>
      <c r="B1175" s="39"/>
      <c r="C1175" s="39"/>
      <c r="D1175" s="39"/>
      <c r="E1175" s="39"/>
      <c r="F1175" s="39"/>
      <c r="G1175" s="7"/>
      <c r="H1175" s="4"/>
      <c r="I1175" s="4"/>
      <c r="J1175" s="7"/>
      <c r="K1175" s="4"/>
      <c r="L1175" s="6"/>
      <c r="M1175" s="6"/>
      <c r="N1175" s="4"/>
      <c r="O1175" s="4"/>
      <c r="P1175" s="8"/>
      <c r="Q1175" s="39"/>
      <c r="R1175" s="4"/>
      <c r="S1175" s="4"/>
      <c r="T1175" s="4"/>
      <c r="U1175" s="8"/>
      <c r="V1175" s="34"/>
      <c r="W1175" s="4"/>
      <c r="BC1175" s="4"/>
      <c r="BI1175" s="4"/>
    </row>
    <row r="1176" spans="1:61" ht="12.75">
      <c r="A1176" s="39"/>
      <c r="B1176" s="39"/>
      <c r="C1176" s="39"/>
      <c r="D1176" s="39"/>
      <c r="E1176" s="39"/>
      <c r="F1176" s="39"/>
      <c r="G1176" s="7"/>
      <c r="H1176" s="4"/>
      <c r="I1176" s="4"/>
      <c r="J1176" s="7"/>
      <c r="K1176" s="4"/>
      <c r="L1176" s="6"/>
      <c r="M1176" s="6"/>
      <c r="N1176" s="4"/>
      <c r="O1176" s="4"/>
      <c r="P1176" s="8"/>
      <c r="Q1176" s="39"/>
      <c r="R1176" s="4"/>
      <c r="S1176" s="4"/>
      <c r="T1176" s="4"/>
      <c r="U1176" s="8"/>
      <c r="V1176" s="34"/>
      <c r="W1176" s="4"/>
      <c r="BC1176" s="4"/>
      <c r="BI1176" s="4"/>
    </row>
    <row r="1177" spans="1:61" ht="12.75">
      <c r="A1177" s="39"/>
      <c r="B1177" s="39"/>
      <c r="C1177" s="39"/>
      <c r="D1177" s="39"/>
      <c r="E1177" s="39"/>
      <c r="F1177" s="39"/>
      <c r="G1177" s="7"/>
      <c r="H1177" s="4"/>
      <c r="I1177" s="4"/>
      <c r="J1177" s="7"/>
      <c r="K1177" s="4"/>
      <c r="L1177" s="6"/>
      <c r="M1177" s="6"/>
      <c r="N1177" s="4"/>
      <c r="O1177" s="4"/>
      <c r="P1177" s="8"/>
      <c r="Q1177" s="39"/>
      <c r="R1177" s="4"/>
      <c r="S1177" s="4"/>
      <c r="T1177" s="4"/>
      <c r="U1177" s="8"/>
      <c r="V1177" s="34"/>
      <c r="W1177" s="4"/>
      <c r="BC1177" s="4"/>
      <c r="BI1177" s="4"/>
    </row>
    <row r="1178" spans="1:61" ht="12.75">
      <c r="A1178" s="39"/>
      <c r="B1178" s="39"/>
      <c r="C1178" s="39"/>
      <c r="D1178" s="39"/>
      <c r="E1178" s="39"/>
      <c r="F1178" s="39"/>
      <c r="G1178" s="7"/>
      <c r="H1178" s="4"/>
      <c r="I1178" s="4"/>
      <c r="J1178" s="7"/>
      <c r="K1178" s="4"/>
      <c r="L1178" s="6"/>
      <c r="M1178" s="6"/>
      <c r="N1178" s="4"/>
      <c r="O1178" s="4"/>
      <c r="P1178" s="8"/>
      <c r="Q1178" s="39"/>
      <c r="R1178" s="4"/>
      <c r="S1178" s="4"/>
      <c r="T1178" s="4"/>
      <c r="U1178" s="8"/>
      <c r="V1178" s="34"/>
      <c r="W1178" s="4"/>
      <c r="BC1178" s="4"/>
      <c r="BI1178" s="4"/>
    </row>
    <row r="1179" spans="1:61" ht="12.75">
      <c r="A1179" s="39"/>
      <c r="B1179" s="39"/>
      <c r="C1179" s="39"/>
      <c r="D1179" s="39"/>
      <c r="E1179" s="39"/>
      <c r="F1179" s="39"/>
      <c r="G1179" s="7"/>
      <c r="H1179" s="4"/>
      <c r="I1179" s="4"/>
      <c r="J1179" s="7"/>
      <c r="K1179" s="4"/>
      <c r="L1179" s="6"/>
      <c r="M1179" s="6"/>
      <c r="N1179" s="4"/>
      <c r="O1179" s="4"/>
      <c r="P1179" s="8"/>
      <c r="Q1179" s="39"/>
      <c r="R1179" s="4"/>
      <c r="S1179" s="4"/>
      <c r="T1179" s="4"/>
      <c r="U1179" s="8"/>
      <c r="V1179" s="34"/>
      <c r="W1179" s="4"/>
      <c r="BC1179" s="4"/>
      <c r="BI1179" s="4"/>
    </row>
    <row r="1180" spans="1:61" ht="12.75">
      <c r="A1180" s="39"/>
      <c r="B1180" s="39"/>
      <c r="C1180" s="39"/>
      <c r="D1180" s="39"/>
      <c r="E1180" s="39"/>
      <c r="F1180" s="39"/>
      <c r="G1180" s="7"/>
      <c r="H1180" s="4"/>
      <c r="I1180" s="4"/>
      <c r="J1180" s="7"/>
      <c r="K1180" s="4"/>
      <c r="L1180" s="6"/>
      <c r="M1180" s="6"/>
      <c r="N1180" s="4"/>
      <c r="O1180" s="4"/>
      <c r="P1180" s="8"/>
      <c r="Q1180" s="39"/>
      <c r="R1180" s="4"/>
      <c r="S1180" s="4"/>
      <c r="T1180" s="4"/>
      <c r="U1180" s="8"/>
      <c r="V1180" s="34"/>
      <c r="W1180" s="4"/>
      <c r="BC1180" s="4"/>
      <c r="BI1180" s="4"/>
    </row>
    <row r="1181" spans="1:61" ht="12.75">
      <c r="A1181" s="39"/>
      <c r="B1181" s="39"/>
      <c r="C1181" s="39"/>
      <c r="D1181" s="39"/>
      <c r="E1181" s="39"/>
      <c r="F1181" s="39"/>
      <c r="G1181" s="7"/>
      <c r="H1181" s="4"/>
      <c r="I1181" s="4"/>
      <c r="J1181" s="7"/>
      <c r="K1181" s="4"/>
      <c r="L1181" s="6"/>
      <c r="M1181" s="6"/>
      <c r="N1181" s="4"/>
      <c r="O1181" s="4"/>
      <c r="P1181" s="8"/>
      <c r="Q1181" s="39"/>
      <c r="R1181" s="4"/>
      <c r="S1181" s="4"/>
      <c r="T1181" s="4"/>
      <c r="U1181" s="8"/>
      <c r="V1181" s="34"/>
      <c r="W1181" s="4"/>
      <c r="BC1181" s="4"/>
      <c r="BI1181" s="4"/>
    </row>
    <row r="1182" spans="1:61" ht="12.75">
      <c r="A1182" s="39"/>
      <c r="B1182" s="39"/>
      <c r="C1182" s="39"/>
      <c r="D1182" s="39"/>
      <c r="E1182" s="39"/>
      <c r="F1182" s="39"/>
      <c r="G1182" s="7"/>
      <c r="H1182" s="4"/>
      <c r="I1182" s="4"/>
      <c r="J1182" s="7"/>
      <c r="K1182" s="4"/>
      <c r="L1182" s="6"/>
      <c r="M1182" s="6"/>
      <c r="N1182" s="4"/>
      <c r="O1182" s="4"/>
      <c r="P1182" s="8"/>
      <c r="Q1182" s="39"/>
      <c r="R1182" s="4"/>
      <c r="S1182" s="4"/>
      <c r="T1182" s="4"/>
      <c r="U1182" s="8"/>
      <c r="V1182" s="34"/>
      <c r="W1182" s="4"/>
      <c r="BC1182" s="4"/>
      <c r="BI1182" s="4"/>
    </row>
    <row r="1183" spans="1:61" ht="12.75">
      <c r="A1183" s="39"/>
      <c r="B1183" s="39"/>
      <c r="C1183" s="39"/>
      <c r="D1183" s="39"/>
      <c r="E1183" s="39"/>
      <c r="F1183" s="39"/>
      <c r="G1183" s="7"/>
      <c r="H1183" s="4"/>
      <c r="I1183" s="4"/>
      <c r="J1183" s="7"/>
      <c r="K1183" s="4"/>
      <c r="L1183" s="6"/>
      <c r="M1183" s="6"/>
      <c r="N1183" s="4"/>
      <c r="O1183" s="4"/>
      <c r="P1183" s="8"/>
      <c r="Q1183" s="39"/>
      <c r="R1183" s="4"/>
      <c r="S1183" s="4"/>
      <c r="T1183" s="4"/>
      <c r="U1183" s="8"/>
      <c r="V1183" s="34"/>
      <c r="W1183" s="4"/>
      <c r="BC1183" s="4"/>
      <c r="BI1183" s="4"/>
    </row>
    <row r="1184" spans="1:61" ht="12.75">
      <c r="A1184" s="39"/>
      <c r="B1184" s="39"/>
      <c r="C1184" s="39"/>
      <c r="D1184" s="39"/>
      <c r="E1184" s="39"/>
      <c r="F1184" s="39"/>
      <c r="G1184" s="7"/>
      <c r="H1184" s="4"/>
      <c r="I1184" s="4"/>
      <c r="J1184" s="7"/>
      <c r="K1184" s="4"/>
      <c r="L1184" s="6"/>
      <c r="M1184" s="6"/>
      <c r="N1184" s="4"/>
      <c r="O1184" s="4"/>
      <c r="P1184" s="8"/>
      <c r="Q1184" s="39"/>
      <c r="R1184" s="4"/>
      <c r="S1184" s="4"/>
      <c r="T1184" s="4"/>
      <c r="U1184" s="8"/>
      <c r="V1184" s="34"/>
      <c r="W1184" s="4"/>
      <c r="BC1184" s="4"/>
      <c r="BI1184" s="4"/>
    </row>
    <row r="1185" spans="1:61" ht="12.75">
      <c r="A1185" s="39"/>
      <c r="B1185" s="39"/>
      <c r="C1185" s="39"/>
      <c r="D1185" s="39"/>
      <c r="E1185" s="39"/>
      <c r="F1185" s="39"/>
      <c r="G1185" s="7"/>
      <c r="H1185" s="4"/>
      <c r="I1185" s="4"/>
      <c r="J1185" s="7"/>
      <c r="K1185" s="4"/>
      <c r="L1185" s="6"/>
      <c r="M1185" s="6"/>
      <c r="N1185" s="4"/>
      <c r="O1185" s="4"/>
      <c r="P1185" s="8"/>
      <c r="Q1185" s="39"/>
      <c r="R1185" s="4"/>
      <c r="S1185" s="4"/>
      <c r="T1185" s="4"/>
      <c r="U1185" s="8"/>
      <c r="V1185" s="34"/>
      <c r="W1185" s="4"/>
      <c r="BC1185" s="4"/>
      <c r="BI1185" s="4"/>
    </row>
    <row r="1186" spans="1:61" ht="12.75">
      <c r="A1186" s="39"/>
      <c r="B1186" s="39"/>
      <c r="C1186" s="39"/>
      <c r="D1186" s="39"/>
      <c r="E1186" s="39"/>
      <c r="F1186" s="39"/>
      <c r="G1186" s="7"/>
      <c r="H1186" s="4"/>
      <c r="I1186" s="4"/>
      <c r="J1186" s="7"/>
      <c r="K1186" s="4"/>
      <c r="L1186" s="6"/>
      <c r="M1186" s="6"/>
      <c r="N1186" s="4"/>
      <c r="O1186" s="4"/>
      <c r="P1186" s="8"/>
      <c r="Q1186" s="39"/>
      <c r="R1186" s="4"/>
      <c r="S1186" s="4"/>
      <c r="T1186" s="4"/>
      <c r="U1186" s="8"/>
      <c r="V1186" s="34"/>
      <c r="W1186" s="4"/>
      <c r="BC1186" s="4"/>
      <c r="BI1186" s="4"/>
    </row>
    <row r="1187" spans="1:61" ht="12.75">
      <c r="A1187" s="39"/>
      <c r="B1187" s="39"/>
      <c r="C1187" s="39"/>
      <c r="D1187" s="39"/>
      <c r="E1187" s="39"/>
      <c r="F1187" s="39"/>
      <c r="G1187" s="7"/>
      <c r="H1187" s="4"/>
      <c r="I1187" s="4"/>
      <c r="J1187" s="7"/>
      <c r="K1187" s="4"/>
      <c r="L1187" s="6"/>
      <c r="M1187" s="6"/>
      <c r="N1187" s="4"/>
      <c r="O1187" s="4"/>
      <c r="P1187" s="8"/>
      <c r="Q1187" s="39"/>
      <c r="R1187" s="4"/>
      <c r="S1187" s="4"/>
      <c r="T1187" s="4"/>
      <c r="U1187" s="8"/>
      <c r="V1187" s="34"/>
      <c r="W1187" s="4"/>
      <c r="BC1187" s="4"/>
      <c r="BI1187" s="4"/>
    </row>
    <row r="1188" spans="1:61" ht="12.75">
      <c r="A1188" s="39"/>
      <c r="B1188" s="39"/>
      <c r="C1188" s="39"/>
      <c r="D1188" s="39"/>
      <c r="E1188" s="39"/>
      <c r="F1188" s="39"/>
      <c r="G1188" s="7"/>
      <c r="H1188" s="4"/>
      <c r="I1188" s="4"/>
      <c r="J1188" s="7"/>
      <c r="K1188" s="4"/>
      <c r="L1188" s="6"/>
      <c r="M1188" s="6"/>
      <c r="N1188" s="4"/>
      <c r="O1188" s="4"/>
      <c r="P1188" s="8"/>
      <c r="Q1188" s="39"/>
      <c r="R1188" s="4"/>
      <c r="S1188" s="4"/>
      <c r="T1188" s="4"/>
      <c r="U1188" s="8"/>
      <c r="V1188" s="34"/>
      <c r="W1188" s="4"/>
      <c r="BC1188" s="4"/>
      <c r="BI1188" s="4"/>
    </row>
    <row r="1189" spans="1:61" ht="12.75">
      <c r="A1189" s="39"/>
      <c r="B1189" s="39"/>
      <c r="C1189" s="39"/>
      <c r="D1189" s="39"/>
      <c r="E1189" s="39"/>
      <c r="F1189" s="39"/>
      <c r="G1189" s="7"/>
      <c r="H1189" s="4"/>
      <c r="I1189" s="4"/>
      <c r="J1189" s="7"/>
      <c r="K1189" s="4"/>
      <c r="L1189" s="6"/>
      <c r="M1189" s="6"/>
      <c r="N1189" s="4"/>
      <c r="O1189" s="4"/>
      <c r="P1189" s="8"/>
      <c r="Q1189" s="39"/>
      <c r="R1189" s="4"/>
      <c r="S1189" s="4"/>
      <c r="T1189" s="4"/>
      <c r="U1189" s="8"/>
      <c r="V1189" s="34"/>
      <c r="W1189" s="4"/>
      <c r="BC1189" s="4"/>
      <c r="BI1189" s="4"/>
    </row>
    <row r="1190" spans="1:61" ht="12.75">
      <c r="A1190" s="39"/>
      <c r="B1190" s="39"/>
      <c r="C1190" s="39"/>
      <c r="D1190" s="39"/>
      <c r="E1190" s="39"/>
      <c r="F1190" s="39"/>
      <c r="G1190" s="7"/>
      <c r="H1190" s="4"/>
      <c r="I1190" s="4"/>
      <c r="J1190" s="7"/>
      <c r="K1190" s="4"/>
      <c r="L1190" s="6"/>
      <c r="M1190" s="6"/>
      <c r="N1190" s="4"/>
      <c r="O1190" s="4"/>
      <c r="P1190" s="8"/>
      <c r="Q1190" s="39"/>
      <c r="R1190" s="4"/>
      <c r="S1190" s="4"/>
      <c r="T1190" s="4"/>
      <c r="U1190" s="8"/>
      <c r="V1190" s="34"/>
      <c r="W1190" s="4"/>
      <c r="BC1190" s="4"/>
      <c r="BI1190" s="4"/>
    </row>
    <row r="1191" spans="1:61" ht="12.75">
      <c r="A1191" s="39"/>
      <c r="B1191" s="39"/>
      <c r="C1191" s="39"/>
      <c r="D1191" s="39"/>
      <c r="E1191" s="39"/>
      <c r="F1191" s="39"/>
      <c r="G1191" s="7"/>
      <c r="H1191" s="4"/>
      <c r="I1191" s="4"/>
      <c r="J1191" s="7"/>
      <c r="K1191" s="4"/>
      <c r="L1191" s="6"/>
      <c r="M1191" s="6"/>
      <c r="N1191" s="4"/>
      <c r="O1191" s="4"/>
      <c r="P1191" s="8"/>
      <c r="Q1191" s="39"/>
      <c r="R1191" s="4"/>
      <c r="S1191" s="4"/>
      <c r="T1191" s="4"/>
      <c r="U1191" s="8"/>
      <c r="V1191" s="34"/>
      <c r="W1191" s="4"/>
      <c r="BC1191" s="4"/>
      <c r="BI1191" s="4"/>
    </row>
    <row r="1192" spans="1:61" ht="12.75">
      <c r="A1192" s="39"/>
      <c r="B1192" s="39"/>
      <c r="C1192" s="39"/>
      <c r="D1192" s="39"/>
      <c r="E1192" s="39"/>
      <c r="F1192" s="39"/>
      <c r="G1192" s="7"/>
      <c r="H1192" s="4"/>
      <c r="I1192" s="4"/>
      <c r="J1192" s="7"/>
      <c r="K1192" s="4"/>
      <c r="L1192" s="6"/>
      <c r="M1192" s="6"/>
      <c r="N1192" s="4"/>
      <c r="O1192" s="4"/>
      <c r="P1192" s="8"/>
      <c r="Q1192" s="39"/>
      <c r="R1192" s="4"/>
      <c r="S1192" s="4"/>
      <c r="T1192" s="4"/>
      <c r="U1192" s="8"/>
      <c r="V1192" s="34"/>
      <c r="W1192" s="4"/>
      <c r="BC1192" s="4"/>
      <c r="BI1192" s="4"/>
    </row>
    <row r="1193" spans="1:61" ht="12.75">
      <c r="A1193" s="39"/>
      <c r="B1193" s="39"/>
      <c r="C1193" s="39"/>
      <c r="D1193" s="39"/>
      <c r="E1193" s="39"/>
      <c r="F1193" s="39"/>
      <c r="G1193" s="7"/>
      <c r="H1193" s="4"/>
      <c r="I1193" s="4"/>
      <c r="J1193" s="7"/>
      <c r="K1193" s="4"/>
      <c r="L1193" s="6"/>
      <c r="M1193" s="6"/>
      <c r="N1193" s="4"/>
      <c r="O1193" s="4"/>
      <c r="P1193" s="8"/>
      <c r="Q1193" s="39"/>
      <c r="R1193" s="4"/>
      <c r="S1193" s="4"/>
      <c r="T1193" s="4"/>
      <c r="U1193" s="8"/>
      <c r="V1193" s="34"/>
      <c r="W1193" s="4"/>
      <c r="BC1193" s="4"/>
      <c r="BI1193" s="4"/>
    </row>
    <row r="1194" spans="1:61" ht="12.75">
      <c r="A1194" s="39"/>
      <c r="B1194" s="39"/>
      <c r="C1194" s="39"/>
      <c r="D1194" s="39"/>
      <c r="E1194" s="39"/>
      <c r="F1194" s="39"/>
      <c r="G1194" s="7"/>
      <c r="H1194" s="4"/>
      <c r="I1194" s="4"/>
      <c r="J1194" s="7"/>
      <c r="K1194" s="4"/>
      <c r="L1194" s="6"/>
      <c r="M1194" s="6"/>
      <c r="N1194" s="4"/>
      <c r="O1194" s="4"/>
      <c r="P1194" s="8"/>
      <c r="Q1194" s="39"/>
      <c r="R1194" s="4"/>
      <c r="S1194" s="4"/>
      <c r="T1194" s="4"/>
      <c r="U1194" s="8"/>
      <c r="V1194" s="34"/>
      <c r="W1194" s="4"/>
      <c r="BC1194" s="4"/>
      <c r="BI1194" s="4"/>
    </row>
    <row r="1195" spans="1:61" ht="12.75">
      <c r="A1195" s="39"/>
      <c r="B1195" s="39"/>
      <c r="C1195" s="39"/>
      <c r="D1195" s="39"/>
      <c r="E1195" s="39"/>
      <c r="F1195" s="39"/>
      <c r="G1195" s="7"/>
      <c r="H1195" s="4"/>
      <c r="I1195" s="4"/>
      <c r="J1195" s="7"/>
      <c r="K1195" s="4"/>
      <c r="L1195" s="6"/>
      <c r="M1195" s="6"/>
      <c r="N1195" s="4"/>
      <c r="O1195" s="4"/>
      <c r="P1195" s="8"/>
      <c r="Q1195" s="39"/>
      <c r="R1195" s="4"/>
      <c r="S1195" s="4"/>
      <c r="T1195" s="4"/>
      <c r="U1195" s="8"/>
      <c r="V1195" s="34"/>
      <c r="W1195" s="4"/>
      <c r="BC1195" s="4"/>
      <c r="BI1195" s="4"/>
    </row>
    <row r="1196" spans="1:61" ht="12.75">
      <c r="A1196" s="39"/>
      <c r="B1196" s="39"/>
      <c r="C1196" s="39"/>
      <c r="D1196" s="39"/>
      <c r="E1196" s="39"/>
      <c r="F1196" s="39"/>
      <c r="G1196" s="7"/>
      <c r="H1196" s="4"/>
      <c r="I1196" s="4"/>
      <c r="J1196" s="7"/>
      <c r="K1196" s="4"/>
      <c r="L1196" s="6"/>
      <c r="M1196" s="6"/>
      <c r="N1196" s="4"/>
      <c r="O1196" s="4"/>
      <c r="P1196" s="8"/>
      <c r="Q1196" s="39"/>
      <c r="R1196" s="4"/>
      <c r="S1196" s="4"/>
      <c r="T1196" s="4"/>
      <c r="U1196" s="8"/>
      <c r="V1196" s="34"/>
      <c r="W1196" s="4"/>
      <c r="BC1196" s="4"/>
      <c r="BI1196" s="4"/>
    </row>
    <row r="1197" spans="1:61" ht="12.75">
      <c r="A1197" s="39"/>
      <c r="B1197" s="39"/>
      <c r="C1197" s="39"/>
      <c r="D1197" s="39"/>
      <c r="E1197" s="39"/>
      <c r="F1197" s="39"/>
      <c r="G1197" s="7"/>
      <c r="H1197" s="4"/>
      <c r="I1197" s="4"/>
      <c r="J1197" s="7"/>
      <c r="K1197" s="4"/>
      <c r="L1197" s="6"/>
      <c r="M1197" s="6"/>
      <c r="N1197" s="4"/>
      <c r="O1197" s="4"/>
      <c r="P1197" s="8"/>
      <c r="Q1197" s="39"/>
      <c r="R1197" s="4"/>
      <c r="S1197" s="4"/>
      <c r="T1197" s="4"/>
      <c r="U1197" s="8"/>
      <c r="V1197" s="34"/>
      <c r="W1197" s="4"/>
      <c r="BC1197" s="4"/>
      <c r="BI1197" s="4"/>
    </row>
    <row r="1198" spans="1:61" ht="12.75">
      <c r="A1198" s="39"/>
      <c r="B1198" s="39"/>
      <c r="C1198" s="39"/>
      <c r="D1198" s="39"/>
      <c r="E1198" s="39"/>
      <c r="F1198" s="39"/>
      <c r="G1198" s="7"/>
      <c r="H1198" s="4"/>
      <c r="I1198" s="4"/>
      <c r="J1198" s="7"/>
      <c r="K1198" s="4"/>
      <c r="L1198" s="6"/>
      <c r="M1198" s="6"/>
      <c r="N1198" s="4"/>
      <c r="O1198" s="4"/>
      <c r="P1198" s="8"/>
      <c r="Q1198" s="39"/>
      <c r="R1198" s="4"/>
      <c r="S1198" s="4"/>
      <c r="T1198" s="4"/>
      <c r="U1198" s="8"/>
      <c r="V1198" s="34"/>
      <c r="W1198" s="4"/>
      <c r="BC1198" s="4"/>
      <c r="BI1198" s="4"/>
    </row>
    <row r="1199" spans="1:61" ht="12.75">
      <c r="A1199" s="39"/>
      <c r="B1199" s="39"/>
      <c r="C1199" s="39"/>
      <c r="D1199" s="39"/>
      <c r="E1199" s="39"/>
      <c r="F1199" s="39"/>
      <c r="G1199" s="7"/>
      <c r="H1199" s="4"/>
      <c r="I1199" s="4"/>
      <c r="J1199" s="7"/>
      <c r="K1199" s="4"/>
      <c r="L1199" s="6"/>
      <c r="M1199" s="6"/>
      <c r="N1199" s="4"/>
      <c r="O1199" s="4"/>
      <c r="P1199" s="8"/>
      <c r="Q1199" s="39"/>
      <c r="R1199" s="4"/>
      <c r="S1199" s="4"/>
      <c r="T1199" s="4"/>
      <c r="U1199" s="8"/>
      <c r="V1199" s="34"/>
      <c r="W1199" s="4"/>
      <c r="BC1199" s="4"/>
      <c r="BI1199" s="4"/>
    </row>
    <row r="1200" spans="1:61" ht="12.75">
      <c r="A1200" s="39"/>
      <c r="B1200" s="39"/>
      <c r="C1200" s="39"/>
      <c r="D1200" s="39"/>
      <c r="E1200" s="39"/>
      <c r="F1200" s="39"/>
      <c r="G1200" s="7"/>
      <c r="H1200" s="4"/>
      <c r="I1200" s="4"/>
      <c r="J1200" s="7"/>
      <c r="K1200" s="4"/>
      <c r="L1200" s="6"/>
      <c r="M1200" s="6"/>
      <c r="N1200" s="4"/>
      <c r="O1200" s="4"/>
      <c r="P1200" s="8"/>
      <c r="Q1200" s="39"/>
      <c r="R1200" s="4"/>
      <c r="S1200" s="4"/>
      <c r="T1200" s="4"/>
      <c r="U1200" s="8"/>
      <c r="V1200" s="34"/>
      <c r="W1200" s="4"/>
      <c r="BC1200" s="4"/>
      <c r="BI1200" s="4"/>
    </row>
    <row r="1201" spans="1:61" ht="12.75">
      <c r="A1201" s="39"/>
      <c r="B1201" s="39"/>
      <c r="C1201" s="39"/>
      <c r="D1201" s="39"/>
      <c r="E1201" s="39"/>
      <c r="F1201" s="39"/>
      <c r="G1201" s="7"/>
      <c r="H1201" s="4"/>
      <c r="I1201" s="4"/>
      <c r="J1201" s="7"/>
      <c r="K1201" s="4"/>
      <c r="L1201" s="6"/>
      <c r="M1201" s="6"/>
      <c r="N1201" s="4"/>
      <c r="O1201" s="4"/>
      <c r="P1201" s="8"/>
      <c r="Q1201" s="39"/>
      <c r="R1201" s="4"/>
      <c r="S1201" s="4"/>
      <c r="T1201" s="4"/>
      <c r="U1201" s="8"/>
      <c r="V1201" s="34"/>
      <c r="W1201" s="4"/>
      <c r="BC1201" s="4"/>
      <c r="BI1201" s="4"/>
    </row>
    <row r="1202" spans="1:61" ht="12.75">
      <c r="A1202" s="39"/>
      <c r="B1202" s="39"/>
      <c r="C1202" s="39"/>
      <c r="D1202" s="39"/>
      <c r="E1202" s="39"/>
      <c r="F1202" s="39"/>
      <c r="G1202" s="7"/>
      <c r="H1202" s="4"/>
      <c r="I1202" s="4"/>
      <c r="J1202" s="7"/>
      <c r="K1202" s="4"/>
      <c r="L1202" s="6"/>
      <c r="M1202" s="6"/>
      <c r="N1202" s="4"/>
      <c r="O1202" s="4"/>
      <c r="P1202" s="8"/>
      <c r="Q1202" s="39"/>
      <c r="R1202" s="4"/>
      <c r="S1202" s="4"/>
      <c r="T1202" s="4"/>
      <c r="U1202" s="8"/>
      <c r="V1202" s="34"/>
      <c r="W1202" s="4"/>
      <c r="BC1202" s="4"/>
      <c r="BI1202" s="4"/>
    </row>
    <row r="1203" spans="1:61" ht="12.75">
      <c r="A1203" s="39"/>
      <c r="B1203" s="39"/>
      <c r="C1203" s="39"/>
      <c r="D1203" s="39"/>
      <c r="E1203" s="39"/>
      <c r="F1203" s="39"/>
      <c r="G1203" s="7"/>
      <c r="H1203" s="4"/>
      <c r="I1203" s="4"/>
      <c r="J1203" s="7"/>
      <c r="K1203" s="4"/>
      <c r="L1203" s="6"/>
      <c r="M1203" s="6"/>
      <c r="N1203" s="4"/>
      <c r="O1203" s="4"/>
      <c r="P1203" s="8"/>
      <c r="Q1203" s="39"/>
      <c r="R1203" s="4"/>
      <c r="S1203" s="4"/>
      <c r="T1203" s="4"/>
      <c r="U1203" s="8"/>
      <c r="V1203" s="34"/>
      <c r="W1203" s="4"/>
      <c r="BC1203" s="4"/>
      <c r="BI1203" s="4"/>
    </row>
    <row r="1204" spans="1:61" ht="12.75">
      <c r="A1204" s="39"/>
      <c r="B1204" s="39"/>
      <c r="C1204" s="39"/>
      <c r="D1204" s="39"/>
      <c r="E1204" s="39"/>
      <c r="F1204" s="39"/>
      <c r="G1204" s="7"/>
      <c r="H1204" s="4"/>
      <c r="I1204" s="4"/>
      <c r="J1204" s="7"/>
      <c r="K1204" s="4"/>
      <c r="L1204" s="6"/>
      <c r="M1204" s="6"/>
      <c r="N1204" s="4"/>
      <c r="O1204" s="4"/>
      <c r="P1204" s="8"/>
      <c r="Q1204" s="39"/>
      <c r="R1204" s="4"/>
      <c r="S1204" s="4"/>
      <c r="T1204" s="4"/>
      <c r="U1204" s="8"/>
      <c r="V1204" s="34"/>
      <c r="W1204" s="4"/>
      <c r="BC1204" s="4"/>
      <c r="BI1204" s="4"/>
    </row>
    <row r="1205" spans="1:61" ht="12.75">
      <c r="A1205" s="39"/>
      <c r="B1205" s="39"/>
      <c r="C1205" s="39"/>
      <c r="D1205" s="39"/>
      <c r="E1205" s="39"/>
      <c r="F1205" s="39"/>
      <c r="G1205" s="7"/>
      <c r="H1205" s="4"/>
      <c r="I1205" s="4"/>
      <c r="J1205" s="7"/>
      <c r="K1205" s="4"/>
      <c r="L1205" s="6"/>
      <c r="M1205" s="6"/>
      <c r="N1205" s="4"/>
      <c r="O1205" s="4"/>
      <c r="P1205" s="8"/>
      <c r="Q1205" s="39"/>
      <c r="R1205" s="4"/>
      <c r="S1205" s="4"/>
      <c r="T1205" s="4"/>
      <c r="U1205" s="8"/>
      <c r="V1205" s="34"/>
      <c r="W1205" s="4"/>
      <c r="BC1205" s="4"/>
      <c r="BI1205" s="4"/>
    </row>
    <row r="1206" spans="1:61" ht="12.75">
      <c r="A1206" s="39"/>
      <c r="B1206" s="39"/>
      <c r="C1206" s="39"/>
      <c r="D1206" s="39"/>
      <c r="E1206" s="39"/>
      <c r="F1206" s="39"/>
      <c r="G1206" s="7"/>
      <c r="H1206" s="4"/>
      <c r="I1206" s="4"/>
      <c r="J1206" s="7"/>
      <c r="K1206" s="4"/>
      <c r="L1206" s="6"/>
      <c r="M1206" s="6"/>
      <c r="N1206" s="4"/>
      <c r="O1206" s="4"/>
      <c r="P1206" s="8"/>
      <c r="Q1206" s="39"/>
      <c r="R1206" s="4"/>
      <c r="S1206" s="4"/>
      <c r="T1206" s="4"/>
      <c r="U1206" s="8"/>
      <c r="V1206" s="34"/>
      <c r="W1206" s="4"/>
      <c r="BC1206" s="4"/>
      <c r="BI1206" s="4"/>
    </row>
    <row r="1207" spans="1:61" ht="12.75">
      <c r="A1207" s="39"/>
      <c r="B1207" s="39"/>
      <c r="C1207" s="39"/>
      <c r="D1207" s="39"/>
      <c r="E1207" s="39"/>
      <c r="F1207" s="39"/>
      <c r="G1207" s="7"/>
      <c r="H1207" s="4"/>
      <c r="I1207" s="4"/>
      <c r="J1207" s="7"/>
      <c r="K1207" s="4"/>
      <c r="L1207" s="6"/>
      <c r="M1207" s="6"/>
      <c r="N1207" s="4"/>
      <c r="O1207" s="4"/>
      <c r="P1207" s="8"/>
      <c r="Q1207" s="39"/>
      <c r="R1207" s="4"/>
      <c r="S1207" s="4"/>
      <c r="T1207" s="4"/>
      <c r="U1207" s="8"/>
      <c r="V1207" s="34"/>
      <c r="W1207" s="4"/>
      <c r="BC1207" s="4"/>
      <c r="BI1207" s="4"/>
    </row>
    <row r="1208" spans="1:61" ht="12.75">
      <c r="A1208" s="39"/>
      <c r="B1208" s="39"/>
      <c r="C1208" s="39"/>
      <c r="D1208" s="39"/>
      <c r="E1208" s="39"/>
      <c r="F1208" s="39"/>
      <c r="G1208" s="7"/>
      <c r="H1208" s="4"/>
      <c r="I1208" s="4"/>
      <c r="J1208" s="7"/>
      <c r="K1208" s="4"/>
      <c r="L1208" s="6"/>
      <c r="M1208" s="6"/>
      <c r="N1208" s="4"/>
      <c r="O1208" s="4"/>
      <c r="P1208" s="8"/>
      <c r="Q1208" s="39"/>
      <c r="R1208" s="4"/>
      <c r="S1208" s="4"/>
      <c r="T1208" s="4"/>
      <c r="U1208" s="8"/>
      <c r="V1208" s="34"/>
      <c r="W1208" s="4"/>
      <c r="BC1208" s="4"/>
      <c r="BI1208" s="4"/>
    </row>
    <row r="1209" spans="1:61" ht="12.75">
      <c r="A1209" s="39"/>
      <c r="B1209" s="39"/>
      <c r="C1209" s="39"/>
      <c r="D1209" s="39"/>
      <c r="E1209" s="39"/>
      <c r="F1209" s="39"/>
      <c r="G1209" s="7"/>
      <c r="H1209" s="4"/>
      <c r="I1209" s="4"/>
      <c r="J1209" s="7"/>
      <c r="K1209" s="4"/>
      <c r="L1209" s="6"/>
      <c r="M1209" s="6"/>
      <c r="N1209" s="4"/>
      <c r="O1209" s="4"/>
      <c r="P1209" s="8"/>
      <c r="Q1209" s="39"/>
      <c r="R1209" s="4"/>
      <c r="S1209" s="4"/>
      <c r="T1209" s="4"/>
      <c r="U1209" s="8"/>
      <c r="V1209" s="34"/>
      <c r="W1209" s="4"/>
      <c r="BC1209" s="4"/>
      <c r="BI1209" s="4"/>
    </row>
    <row r="1210" spans="1:61" ht="12.75">
      <c r="A1210" s="39"/>
      <c r="B1210" s="39"/>
      <c r="C1210" s="39"/>
      <c r="D1210" s="39"/>
      <c r="E1210" s="39"/>
      <c r="F1210" s="39"/>
      <c r="G1210" s="7"/>
      <c r="H1210" s="4"/>
      <c r="I1210" s="4"/>
      <c r="J1210" s="7"/>
      <c r="K1210" s="4"/>
      <c r="L1210" s="6"/>
      <c r="M1210" s="6"/>
      <c r="N1210" s="4"/>
      <c r="O1210" s="4"/>
      <c r="P1210" s="8"/>
      <c r="Q1210" s="39"/>
      <c r="R1210" s="4"/>
      <c r="S1210" s="4"/>
      <c r="T1210" s="4"/>
      <c r="U1210" s="8"/>
      <c r="V1210" s="34"/>
      <c r="W1210" s="4"/>
      <c r="BC1210" s="4"/>
      <c r="BI1210" s="4"/>
    </row>
    <row r="1211" spans="1:61" ht="12.75">
      <c r="A1211" s="39"/>
      <c r="B1211" s="39"/>
      <c r="C1211" s="39"/>
      <c r="D1211" s="39"/>
      <c r="E1211" s="39"/>
      <c r="F1211" s="39"/>
      <c r="G1211" s="7"/>
      <c r="H1211" s="4"/>
      <c r="I1211" s="4"/>
      <c r="J1211" s="7"/>
      <c r="K1211" s="4"/>
      <c r="L1211" s="6"/>
      <c r="M1211" s="6"/>
      <c r="N1211" s="4"/>
      <c r="O1211" s="4"/>
      <c r="P1211" s="8"/>
      <c r="Q1211" s="39"/>
      <c r="R1211" s="4"/>
      <c r="S1211" s="4"/>
      <c r="T1211" s="4"/>
      <c r="U1211" s="8"/>
      <c r="V1211" s="34"/>
      <c r="W1211" s="4"/>
      <c r="BC1211" s="4"/>
      <c r="BI1211" s="4"/>
    </row>
    <row r="1212" spans="1:61" ht="12.75">
      <c r="A1212" s="39"/>
      <c r="B1212" s="39"/>
      <c r="C1212" s="39"/>
      <c r="D1212" s="39"/>
      <c r="E1212" s="39"/>
      <c r="F1212" s="39"/>
      <c r="G1212" s="7"/>
      <c r="H1212" s="4"/>
      <c r="I1212" s="4"/>
      <c r="J1212" s="7"/>
      <c r="K1212" s="4"/>
      <c r="L1212" s="6"/>
      <c r="M1212" s="6"/>
      <c r="N1212" s="4"/>
      <c r="O1212" s="4"/>
      <c r="P1212" s="8"/>
      <c r="Q1212" s="39"/>
      <c r="R1212" s="4"/>
      <c r="S1212" s="4"/>
      <c r="T1212" s="4"/>
      <c r="U1212" s="8"/>
      <c r="V1212" s="34"/>
      <c r="W1212" s="4"/>
      <c r="BC1212" s="4"/>
      <c r="BI1212" s="4"/>
    </row>
    <row r="1213" spans="1:61" ht="12.75">
      <c r="A1213" s="39"/>
      <c r="B1213" s="39"/>
      <c r="C1213" s="39"/>
      <c r="D1213" s="39"/>
      <c r="E1213" s="39"/>
      <c r="F1213" s="39"/>
      <c r="G1213" s="7"/>
      <c r="H1213" s="4"/>
      <c r="I1213" s="4"/>
      <c r="J1213" s="7"/>
      <c r="K1213" s="4"/>
      <c r="L1213" s="6"/>
      <c r="M1213" s="6"/>
      <c r="N1213" s="4"/>
      <c r="O1213" s="4"/>
      <c r="P1213" s="8"/>
      <c r="Q1213" s="39"/>
      <c r="R1213" s="4"/>
      <c r="S1213" s="4"/>
      <c r="T1213" s="4"/>
      <c r="U1213" s="8"/>
      <c r="V1213" s="34"/>
      <c r="W1213" s="4"/>
      <c r="BC1213" s="4"/>
      <c r="BI1213" s="4"/>
    </row>
    <row r="1214" spans="1:61" ht="12.75">
      <c r="A1214" s="39"/>
      <c r="B1214" s="39"/>
      <c r="C1214" s="39"/>
      <c r="D1214" s="39"/>
      <c r="E1214" s="39"/>
      <c r="F1214" s="39"/>
      <c r="G1214" s="7"/>
      <c r="H1214" s="4"/>
      <c r="I1214" s="4"/>
      <c r="J1214" s="7"/>
      <c r="K1214" s="4"/>
      <c r="L1214" s="6"/>
      <c r="M1214" s="6"/>
      <c r="N1214" s="4"/>
      <c r="O1214" s="4"/>
      <c r="P1214" s="8"/>
      <c r="Q1214" s="39"/>
      <c r="R1214" s="4"/>
      <c r="S1214" s="4"/>
      <c r="T1214" s="4"/>
      <c r="U1214" s="8"/>
      <c r="V1214" s="34"/>
      <c r="W1214" s="4"/>
      <c r="BC1214" s="4"/>
      <c r="BI1214" s="4"/>
    </row>
    <row r="1215" spans="1:61" ht="12.75">
      <c r="A1215" s="39"/>
      <c r="B1215" s="39"/>
      <c r="C1215" s="39"/>
      <c r="D1215" s="39"/>
      <c r="E1215" s="39"/>
      <c r="F1215" s="39"/>
      <c r="G1215" s="7"/>
      <c r="H1215" s="4"/>
      <c r="I1215" s="4"/>
      <c r="J1215" s="7"/>
      <c r="K1215" s="4"/>
      <c r="L1215" s="6"/>
      <c r="M1215" s="6"/>
      <c r="N1215" s="4"/>
      <c r="O1215" s="4"/>
      <c r="P1215" s="8"/>
      <c r="Q1215" s="39"/>
      <c r="R1215" s="4"/>
      <c r="S1215" s="4"/>
      <c r="T1215" s="4"/>
      <c r="U1215" s="8"/>
      <c r="V1215" s="34"/>
      <c r="W1215" s="4"/>
      <c r="BC1215" s="4"/>
      <c r="BI1215" s="4"/>
    </row>
    <row r="1216" spans="1:61" ht="12.75">
      <c r="A1216" s="39"/>
      <c r="B1216" s="39"/>
      <c r="C1216" s="39"/>
      <c r="D1216" s="39"/>
      <c r="E1216" s="39"/>
      <c r="F1216" s="39"/>
      <c r="G1216" s="7"/>
      <c r="H1216" s="4"/>
      <c r="I1216" s="4"/>
      <c r="J1216" s="7"/>
      <c r="K1216" s="4"/>
      <c r="L1216" s="6"/>
      <c r="M1216" s="6"/>
      <c r="N1216" s="4"/>
      <c r="O1216" s="4"/>
      <c r="P1216" s="8"/>
      <c r="Q1216" s="39"/>
      <c r="R1216" s="4"/>
      <c r="S1216" s="4"/>
      <c r="T1216" s="4"/>
      <c r="U1216" s="8"/>
      <c r="V1216" s="34"/>
      <c r="W1216" s="4"/>
      <c r="BC1216" s="4"/>
      <c r="BI1216" s="4"/>
    </row>
    <row r="1217" spans="1:61" ht="12.75">
      <c r="A1217" s="39"/>
      <c r="B1217" s="39"/>
      <c r="C1217" s="39"/>
      <c r="D1217" s="39"/>
      <c r="E1217" s="39"/>
      <c r="F1217" s="39"/>
      <c r="G1217" s="7"/>
      <c r="H1217" s="4"/>
      <c r="I1217" s="4"/>
      <c r="J1217" s="7"/>
      <c r="K1217" s="4"/>
      <c r="L1217" s="6"/>
      <c r="M1217" s="6"/>
      <c r="N1217" s="4"/>
      <c r="O1217" s="4"/>
      <c r="P1217" s="8"/>
      <c r="Q1217" s="39"/>
      <c r="R1217" s="4"/>
      <c r="S1217" s="4"/>
      <c r="T1217" s="4"/>
      <c r="U1217" s="8"/>
      <c r="V1217" s="34"/>
      <c r="W1217" s="4"/>
      <c r="BC1217" s="4"/>
      <c r="BI1217" s="4"/>
    </row>
    <row r="1218" spans="1:61" ht="12.75">
      <c r="A1218" s="39"/>
      <c r="B1218" s="39"/>
      <c r="C1218" s="39"/>
      <c r="D1218" s="39"/>
      <c r="E1218" s="39"/>
      <c r="F1218" s="39"/>
      <c r="G1218" s="7"/>
      <c r="H1218" s="4"/>
      <c r="I1218" s="4"/>
      <c r="J1218" s="7"/>
      <c r="K1218" s="4"/>
      <c r="L1218" s="6"/>
      <c r="M1218" s="6"/>
      <c r="N1218" s="4"/>
      <c r="O1218" s="4"/>
      <c r="P1218" s="8"/>
      <c r="Q1218" s="39"/>
      <c r="R1218" s="4"/>
      <c r="S1218" s="4"/>
      <c r="T1218" s="4"/>
      <c r="U1218" s="8"/>
      <c r="V1218" s="34"/>
      <c r="W1218" s="4"/>
      <c r="BC1218" s="4"/>
      <c r="BI1218" s="4"/>
    </row>
    <row r="1219" spans="1:61" ht="12.75">
      <c r="A1219" s="39"/>
      <c r="B1219" s="39"/>
      <c r="C1219" s="39"/>
      <c r="D1219" s="39"/>
      <c r="E1219" s="39"/>
      <c r="F1219" s="39"/>
      <c r="G1219" s="7"/>
      <c r="H1219" s="4"/>
      <c r="I1219" s="4"/>
      <c r="J1219" s="7"/>
      <c r="K1219" s="4"/>
      <c r="L1219" s="6"/>
      <c r="M1219" s="6"/>
      <c r="N1219" s="4"/>
      <c r="O1219" s="4"/>
      <c r="P1219" s="8"/>
      <c r="Q1219" s="39"/>
      <c r="R1219" s="4"/>
      <c r="S1219" s="4"/>
      <c r="T1219" s="4"/>
      <c r="U1219" s="8"/>
      <c r="V1219" s="34"/>
      <c r="W1219" s="4"/>
      <c r="BC1219" s="4"/>
      <c r="BI1219" s="4"/>
    </row>
    <row r="1220" spans="1:61" ht="12.75">
      <c r="A1220" s="39"/>
      <c r="B1220" s="39"/>
      <c r="C1220" s="39"/>
      <c r="D1220" s="39"/>
      <c r="E1220" s="39"/>
      <c r="F1220" s="39"/>
      <c r="G1220" s="7"/>
      <c r="H1220" s="4"/>
      <c r="I1220" s="4"/>
      <c r="J1220" s="7"/>
      <c r="K1220" s="4"/>
      <c r="L1220" s="6"/>
      <c r="M1220" s="6"/>
      <c r="N1220" s="4"/>
      <c r="O1220" s="4"/>
      <c r="P1220" s="8"/>
      <c r="Q1220" s="39"/>
      <c r="R1220" s="4"/>
      <c r="S1220" s="4"/>
      <c r="T1220" s="4"/>
      <c r="U1220" s="8"/>
      <c r="V1220" s="34"/>
      <c r="W1220" s="4"/>
      <c r="BC1220" s="4"/>
      <c r="BI1220" s="4"/>
    </row>
    <row r="1221" spans="1:61" ht="12.75">
      <c r="A1221" s="39"/>
      <c r="B1221" s="39"/>
      <c r="C1221" s="39"/>
      <c r="D1221" s="39"/>
      <c r="E1221" s="39"/>
      <c r="F1221" s="39"/>
      <c r="G1221" s="7"/>
      <c r="H1221" s="4"/>
      <c r="I1221" s="4"/>
      <c r="J1221" s="7"/>
      <c r="K1221" s="4"/>
      <c r="L1221" s="6"/>
      <c r="M1221" s="6"/>
      <c r="N1221" s="4"/>
      <c r="O1221" s="4"/>
      <c r="P1221" s="8"/>
      <c r="Q1221" s="39"/>
      <c r="R1221" s="4"/>
      <c r="S1221" s="4"/>
      <c r="T1221" s="4"/>
      <c r="U1221" s="8"/>
      <c r="V1221" s="34"/>
      <c r="W1221" s="4"/>
      <c r="BC1221" s="4"/>
      <c r="BI1221" s="4"/>
    </row>
    <row r="1222" spans="1:61" ht="12.75">
      <c r="A1222" s="39"/>
      <c r="B1222" s="39"/>
      <c r="C1222" s="39"/>
      <c r="D1222" s="39"/>
      <c r="E1222" s="39"/>
      <c r="F1222" s="39"/>
      <c r="G1222" s="7"/>
      <c r="H1222" s="4"/>
      <c r="I1222" s="4"/>
      <c r="J1222" s="7"/>
      <c r="K1222" s="4"/>
      <c r="L1222" s="6"/>
      <c r="M1222" s="6"/>
      <c r="N1222" s="4"/>
      <c r="O1222" s="4"/>
      <c r="P1222" s="8"/>
      <c r="Q1222" s="39"/>
      <c r="R1222" s="4"/>
      <c r="S1222" s="4"/>
      <c r="T1222" s="4"/>
      <c r="U1222" s="8"/>
      <c r="V1222" s="34"/>
      <c r="W1222" s="4"/>
      <c r="BC1222" s="4"/>
      <c r="BI1222" s="4"/>
    </row>
    <row r="1223" spans="1:61" ht="12.75">
      <c r="A1223" s="39"/>
      <c r="B1223" s="39"/>
      <c r="C1223" s="39"/>
      <c r="D1223" s="39"/>
      <c r="E1223" s="39"/>
      <c r="F1223" s="39"/>
      <c r="G1223" s="7"/>
      <c r="H1223" s="4"/>
      <c r="I1223" s="4"/>
      <c r="J1223" s="7"/>
      <c r="K1223" s="4"/>
      <c r="L1223" s="6"/>
      <c r="M1223" s="6"/>
      <c r="N1223" s="4"/>
      <c r="O1223" s="4"/>
      <c r="P1223" s="8"/>
      <c r="Q1223" s="39"/>
      <c r="R1223" s="4"/>
      <c r="S1223" s="4"/>
      <c r="T1223" s="4"/>
      <c r="U1223" s="8"/>
      <c r="V1223" s="34"/>
      <c r="W1223" s="4"/>
      <c r="BC1223" s="4"/>
      <c r="BI1223" s="4"/>
    </row>
    <row r="1224" spans="1:61" ht="12.75">
      <c r="A1224" s="39"/>
      <c r="B1224" s="39"/>
      <c r="C1224" s="39"/>
      <c r="D1224" s="39"/>
      <c r="E1224" s="39"/>
      <c r="F1224" s="39"/>
      <c r="G1224" s="7"/>
      <c r="H1224" s="4"/>
      <c r="I1224" s="4"/>
      <c r="J1224" s="7"/>
      <c r="K1224" s="4"/>
      <c r="L1224" s="6"/>
      <c r="M1224" s="6"/>
      <c r="N1224" s="4"/>
      <c r="O1224" s="4"/>
      <c r="P1224" s="8"/>
      <c r="Q1224" s="39"/>
      <c r="R1224" s="4"/>
      <c r="S1224" s="4"/>
      <c r="T1224" s="4"/>
      <c r="U1224" s="8"/>
      <c r="V1224" s="34"/>
      <c r="W1224" s="4"/>
      <c r="BC1224" s="4"/>
      <c r="BI1224" s="4"/>
    </row>
    <row r="1225" spans="1:61" ht="12.75">
      <c r="A1225" s="39"/>
      <c r="B1225" s="39"/>
      <c r="C1225" s="39"/>
      <c r="D1225" s="39"/>
      <c r="E1225" s="39"/>
      <c r="F1225" s="39"/>
      <c r="G1225" s="7"/>
      <c r="H1225" s="4"/>
      <c r="I1225" s="4"/>
      <c r="J1225" s="7"/>
      <c r="K1225" s="4"/>
      <c r="L1225" s="6"/>
      <c r="M1225" s="6"/>
      <c r="N1225" s="4"/>
      <c r="O1225" s="4"/>
      <c r="P1225" s="8"/>
      <c r="Q1225" s="39"/>
      <c r="R1225" s="4"/>
      <c r="S1225" s="4"/>
      <c r="T1225" s="4"/>
      <c r="U1225" s="8"/>
      <c r="V1225" s="34"/>
      <c r="W1225" s="4"/>
      <c r="BC1225" s="4"/>
      <c r="BI1225" s="4"/>
    </row>
    <row r="1226" spans="1:61" ht="12.75">
      <c r="A1226" s="39"/>
      <c r="B1226" s="39"/>
      <c r="C1226" s="39"/>
      <c r="D1226" s="39"/>
      <c r="E1226" s="39"/>
      <c r="F1226" s="39"/>
      <c r="G1226" s="7"/>
      <c r="H1226" s="4"/>
      <c r="I1226" s="4"/>
      <c r="J1226" s="7"/>
      <c r="K1226" s="4"/>
      <c r="L1226" s="6"/>
      <c r="M1226" s="6"/>
      <c r="N1226" s="4"/>
      <c r="O1226" s="4"/>
      <c r="P1226" s="8"/>
      <c r="Q1226" s="39"/>
      <c r="R1226" s="4"/>
      <c r="S1226" s="4"/>
      <c r="T1226" s="4"/>
      <c r="U1226" s="8"/>
      <c r="V1226" s="34"/>
      <c r="W1226" s="4"/>
      <c r="BC1226" s="4"/>
      <c r="BI1226" s="4"/>
    </row>
    <row r="1227" spans="1:61" ht="12.75">
      <c r="A1227" s="39"/>
      <c r="B1227" s="39"/>
      <c r="C1227" s="39"/>
      <c r="D1227" s="39"/>
      <c r="E1227" s="39"/>
      <c r="F1227" s="39"/>
      <c r="G1227" s="7"/>
      <c r="H1227" s="4"/>
      <c r="I1227" s="4"/>
      <c r="J1227" s="7"/>
      <c r="K1227" s="4"/>
      <c r="L1227" s="6"/>
      <c r="M1227" s="6"/>
      <c r="N1227" s="4"/>
      <c r="O1227" s="4"/>
      <c r="P1227" s="8"/>
      <c r="Q1227" s="39"/>
      <c r="R1227" s="4"/>
      <c r="S1227" s="4"/>
      <c r="T1227" s="4"/>
      <c r="U1227" s="8"/>
      <c r="V1227" s="34"/>
      <c r="W1227" s="4"/>
      <c r="BC1227" s="4"/>
      <c r="BI1227" s="4"/>
    </row>
    <row r="1228" spans="1:61" ht="12.75">
      <c r="A1228" s="39"/>
      <c r="B1228" s="39"/>
      <c r="C1228" s="39"/>
      <c r="D1228" s="39"/>
      <c r="E1228" s="39"/>
      <c r="F1228" s="39"/>
      <c r="G1228" s="7"/>
      <c r="H1228" s="4"/>
      <c r="I1228" s="4"/>
      <c r="J1228" s="7"/>
      <c r="K1228" s="4"/>
      <c r="L1228" s="6"/>
      <c r="M1228" s="6"/>
      <c r="N1228" s="4"/>
      <c r="O1228" s="4"/>
      <c r="P1228" s="8"/>
      <c r="Q1228" s="39"/>
      <c r="R1228" s="4"/>
      <c r="S1228" s="4"/>
      <c r="T1228" s="4"/>
      <c r="U1228" s="8"/>
      <c r="V1228" s="34"/>
      <c r="W1228" s="4"/>
      <c r="BC1228" s="4"/>
      <c r="BI1228" s="4"/>
    </row>
    <row r="1229" spans="1:61" ht="12.75">
      <c r="A1229" s="39"/>
      <c r="B1229" s="39"/>
      <c r="C1229" s="39"/>
      <c r="D1229" s="39"/>
      <c r="E1229" s="39"/>
      <c r="F1229" s="39"/>
      <c r="G1229" s="7"/>
      <c r="H1229" s="4"/>
      <c r="I1229" s="4"/>
      <c r="J1229" s="7"/>
      <c r="K1229" s="4"/>
      <c r="L1229" s="6"/>
      <c r="M1229" s="6"/>
      <c r="N1229" s="4"/>
      <c r="O1229" s="4"/>
      <c r="P1229" s="8"/>
      <c r="Q1229" s="39"/>
      <c r="R1229" s="4"/>
      <c r="S1229" s="4"/>
      <c r="T1229" s="4"/>
      <c r="U1229" s="8"/>
      <c r="V1229" s="34"/>
      <c r="W1229" s="4"/>
      <c r="BC1229" s="4"/>
      <c r="BI1229" s="4"/>
    </row>
    <row r="1230" spans="1:61" ht="12.75">
      <c r="A1230" s="39"/>
      <c r="B1230" s="39"/>
      <c r="C1230" s="39"/>
      <c r="D1230" s="39"/>
      <c r="E1230" s="39"/>
      <c r="F1230" s="39"/>
      <c r="G1230" s="7"/>
      <c r="H1230" s="4"/>
      <c r="I1230" s="4"/>
      <c r="J1230" s="7"/>
      <c r="K1230" s="4"/>
      <c r="L1230" s="6"/>
      <c r="M1230" s="6"/>
      <c r="N1230" s="4"/>
      <c r="O1230" s="4"/>
      <c r="P1230" s="8"/>
      <c r="Q1230" s="39"/>
      <c r="R1230" s="4"/>
      <c r="S1230" s="4"/>
      <c r="T1230" s="4"/>
      <c r="U1230" s="8"/>
      <c r="V1230" s="34"/>
      <c r="W1230" s="4"/>
      <c r="BC1230" s="4"/>
      <c r="BI1230" s="4"/>
    </row>
    <row r="1231" spans="1:61" ht="12.75">
      <c r="A1231" s="39"/>
      <c r="B1231" s="39"/>
      <c r="C1231" s="39"/>
      <c r="D1231" s="39"/>
      <c r="E1231" s="39"/>
      <c r="F1231" s="39"/>
      <c r="G1231" s="7"/>
      <c r="H1231" s="4"/>
      <c r="I1231" s="4"/>
      <c r="J1231" s="7"/>
      <c r="K1231" s="4"/>
      <c r="L1231" s="6"/>
      <c r="M1231" s="6"/>
      <c r="N1231" s="4"/>
      <c r="O1231" s="4"/>
      <c r="P1231" s="8"/>
      <c r="Q1231" s="39"/>
      <c r="R1231" s="4"/>
      <c r="S1231" s="4"/>
      <c r="T1231" s="4"/>
      <c r="U1231" s="8"/>
      <c r="V1231" s="34"/>
      <c r="W1231" s="4"/>
      <c r="BC1231" s="4"/>
      <c r="BI1231" s="4"/>
    </row>
    <row r="1232" spans="1:61" ht="12.75">
      <c r="A1232" s="39"/>
      <c r="B1232" s="39"/>
      <c r="C1232" s="39"/>
      <c r="D1232" s="39"/>
      <c r="E1232" s="39"/>
      <c r="F1232" s="39"/>
      <c r="G1232" s="7"/>
      <c r="H1232" s="4"/>
      <c r="I1232" s="4"/>
      <c r="J1232" s="7"/>
      <c r="K1232" s="4"/>
      <c r="L1232" s="6"/>
      <c r="M1232" s="6"/>
      <c r="N1232" s="4"/>
      <c r="O1232" s="4"/>
      <c r="P1232" s="8"/>
      <c r="Q1232" s="39"/>
      <c r="R1232" s="4"/>
      <c r="S1232" s="4"/>
      <c r="T1232" s="4"/>
      <c r="U1232" s="8"/>
      <c r="V1232" s="34"/>
      <c r="W1232" s="4"/>
      <c r="BC1232" s="4"/>
      <c r="BI1232" s="4"/>
    </row>
    <row r="1233" spans="1:61" ht="12.75">
      <c r="A1233" s="39"/>
      <c r="B1233" s="39"/>
      <c r="C1233" s="39"/>
      <c r="D1233" s="39"/>
      <c r="E1233" s="39"/>
      <c r="F1233" s="39"/>
      <c r="G1233" s="7"/>
      <c r="H1233" s="4"/>
      <c r="I1233" s="4"/>
      <c r="J1233" s="7"/>
      <c r="K1233" s="4"/>
      <c r="L1233" s="6"/>
      <c r="M1233" s="6"/>
      <c r="N1233" s="4"/>
      <c r="O1233" s="4"/>
      <c r="P1233" s="8"/>
      <c r="Q1233" s="39"/>
      <c r="R1233" s="4"/>
      <c r="S1233" s="4"/>
      <c r="T1233" s="4"/>
      <c r="U1233" s="8"/>
      <c r="V1233" s="34"/>
      <c r="W1233" s="4"/>
      <c r="BC1233" s="4"/>
      <c r="BI1233" s="4"/>
    </row>
    <row r="1234" spans="1:61" ht="12.75">
      <c r="A1234" s="39"/>
      <c r="B1234" s="39"/>
      <c r="C1234" s="39"/>
      <c r="D1234" s="39"/>
      <c r="E1234" s="39"/>
      <c r="F1234" s="39"/>
      <c r="G1234" s="7"/>
      <c r="H1234" s="4"/>
      <c r="I1234" s="4"/>
      <c r="J1234" s="7"/>
      <c r="K1234" s="4"/>
      <c r="L1234" s="6"/>
      <c r="M1234" s="6"/>
      <c r="N1234" s="4"/>
      <c r="O1234" s="4"/>
      <c r="P1234" s="8"/>
      <c r="Q1234" s="39"/>
      <c r="R1234" s="4"/>
      <c r="S1234" s="4"/>
      <c r="T1234" s="4"/>
      <c r="U1234" s="8"/>
      <c r="V1234" s="34"/>
      <c r="W1234" s="4"/>
      <c r="BC1234" s="4"/>
      <c r="BI1234" s="4"/>
    </row>
    <row r="1235" spans="1:61" ht="12.75">
      <c r="A1235" s="39"/>
      <c r="B1235" s="39"/>
      <c r="C1235" s="39"/>
      <c r="D1235" s="39"/>
      <c r="E1235" s="39"/>
      <c r="F1235" s="39"/>
      <c r="G1235" s="7"/>
      <c r="H1235" s="4"/>
      <c r="I1235" s="4"/>
      <c r="J1235" s="7"/>
      <c r="K1235" s="4"/>
      <c r="L1235" s="6"/>
      <c r="M1235" s="6"/>
      <c r="N1235" s="4"/>
      <c r="O1235" s="4"/>
      <c r="P1235" s="8"/>
      <c r="Q1235" s="39"/>
      <c r="R1235" s="4"/>
      <c r="S1235" s="4"/>
      <c r="T1235" s="4"/>
      <c r="U1235" s="8"/>
      <c r="V1235" s="34"/>
      <c r="W1235" s="4"/>
      <c r="BC1235" s="4"/>
      <c r="BI1235" s="4"/>
    </row>
    <row r="1236" spans="1:61" ht="12.75">
      <c r="A1236" s="39"/>
      <c r="B1236" s="39"/>
      <c r="C1236" s="39"/>
      <c r="D1236" s="39"/>
      <c r="E1236" s="39"/>
      <c r="F1236" s="39"/>
      <c r="G1236" s="7"/>
      <c r="H1236" s="4"/>
      <c r="I1236" s="4"/>
      <c r="J1236" s="7"/>
      <c r="K1236" s="4"/>
      <c r="L1236" s="6"/>
      <c r="M1236" s="6"/>
      <c r="N1236" s="4"/>
      <c r="O1236" s="4"/>
      <c r="P1236" s="8"/>
      <c r="Q1236" s="39"/>
      <c r="R1236" s="4"/>
      <c r="S1236" s="4"/>
      <c r="T1236" s="4"/>
      <c r="U1236" s="8"/>
      <c r="V1236" s="34"/>
      <c r="W1236" s="4"/>
      <c r="BC1236" s="4"/>
      <c r="BI1236" s="4"/>
    </row>
    <row r="1237" spans="1:61" ht="12.75">
      <c r="A1237" s="39"/>
      <c r="B1237" s="39"/>
      <c r="C1237" s="39"/>
      <c r="D1237" s="39"/>
      <c r="E1237" s="39"/>
      <c r="F1237" s="39"/>
      <c r="G1237" s="7"/>
      <c r="H1237" s="4"/>
      <c r="I1237" s="4"/>
      <c r="J1237" s="7"/>
      <c r="K1237" s="4"/>
      <c r="L1237" s="6"/>
      <c r="M1237" s="6"/>
      <c r="N1237" s="4"/>
      <c r="O1237" s="4"/>
      <c r="P1237" s="8"/>
      <c r="Q1237" s="39"/>
      <c r="R1237" s="4"/>
      <c r="S1237" s="4"/>
      <c r="T1237" s="4"/>
      <c r="U1237" s="8"/>
      <c r="V1237" s="34"/>
      <c r="W1237" s="4"/>
      <c r="BC1237" s="4"/>
      <c r="BI1237" s="4"/>
    </row>
    <row r="1238" spans="1:61" ht="12.75">
      <c r="A1238" s="39"/>
      <c r="B1238" s="39"/>
      <c r="C1238" s="39"/>
      <c r="D1238" s="39"/>
      <c r="E1238" s="39"/>
      <c r="F1238" s="39"/>
      <c r="G1238" s="7"/>
      <c r="H1238" s="4"/>
      <c r="I1238" s="4"/>
      <c r="J1238" s="7"/>
      <c r="K1238" s="4"/>
      <c r="L1238" s="6"/>
      <c r="M1238" s="6"/>
      <c r="N1238" s="4"/>
      <c r="O1238" s="4"/>
      <c r="P1238" s="8"/>
      <c r="Q1238" s="39"/>
      <c r="R1238" s="4"/>
      <c r="S1238" s="4"/>
      <c r="T1238" s="4"/>
      <c r="U1238" s="8"/>
      <c r="V1238" s="34"/>
      <c r="W1238" s="4"/>
      <c r="BC1238" s="4"/>
      <c r="BI1238" s="4"/>
    </row>
    <row r="1239" spans="1:61" ht="12.75">
      <c r="A1239" s="39"/>
      <c r="B1239" s="39"/>
      <c r="C1239" s="39"/>
      <c r="D1239" s="39"/>
      <c r="E1239" s="39"/>
      <c r="F1239" s="39"/>
      <c r="G1239" s="7"/>
      <c r="H1239" s="4"/>
      <c r="I1239" s="4"/>
      <c r="J1239" s="7"/>
      <c r="K1239" s="4"/>
      <c r="L1239" s="6"/>
      <c r="M1239" s="6"/>
      <c r="N1239" s="4"/>
      <c r="O1239" s="4"/>
      <c r="P1239" s="8"/>
      <c r="Q1239" s="39"/>
      <c r="R1239" s="4"/>
      <c r="S1239" s="4"/>
      <c r="T1239" s="4"/>
      <c r="U1239" s="8"/>
      <c r="V1239" s="34"/>
      <c r="W1239" s="4"/>
      <c r="BC1239" s="4"/>
      <c r="BI1239" s="4"/>
    </row>
    <row r="1240" spans="1:61" ht="12.75">
      <c r="A1240" s="39"/>
      <c r="B1240" s="39"/>
      <c r="C1240" s="39"/>
      <c r="D1240" s="39"/>
      <c r="E1240" s="39"/>
      <c r="F1240" s="39"/>
      <c r="G1240" s="7"/>
      <c r="H1240" s="4"/>
      <c r="I1240" s="4"/>
      <c r="J1240" s="7"/>
      <c r="K1240" s="4"/>
      <c r="L1240" s="6"/>
      <c r="M1240" s="6"/>
      <c r="N1240" s="4"/>
      <c r="O1240" s="4"/>
      <c r="P1240" s="8"/>
      <c r="Q1240" s="39"/>
      <c r="R1240" s="4"/>
      <c r="S1240" s="4"/>
      <c r="T1240" s="4"/>
      <c r="U1240" s="8"/>
      <c r="V1240" s="34"/>
      <c r="W1240" s="4"/>
      <c r="BC1240" s="4"/>
      <c r="BI1240" s="4"/>
    </row>
    <row r="1241" spans="1:61" ht="12.75">
      <c r="A1241" s="39"/>
      <c r="B1241" s="39"/>
      <c r="C1241" s="39"/>
      <c r="D1241" s="39"/>
      <c r="E1241" s="39"/>
      <c r="F1241" s="39"/>
      <c r="G1241" s="7"/>
      <c r="H1241" s="4"/>
      <c r="I1241" s="4"/>
      <c r="J1241" s="7"/>
      <c r="K1241" s="4"/>
      <c r="L1241" s="6"/>
      <c r="M1241" s="6"/>
      <c r="N1241" s="4"/>
      <c r="O1241" s="4"/>
      <c r="P1241" s="8"/>
      <c r="Q1241" s="39"/>
      <c r="R1241" s="4"/>
      <c r="S1241" s="4"/>
      <c r="T1241" s="4"/>
      <c r="U1241" s="8"/>
      <c r="V1241" s="34"/>
      <c r="W1241" s="4"/>
      <c r="BC1241" s="4"/>
      <c r="BI1241" s="4"/>
    </row>
    <row r="1242" spans="1:61" ht="12.75">
      <c r="A1242" s="39"/>
      <c r="B1242" s="39"/>
      <c r="C1242" s="39"/>
      <c r="D1242" s="39"/>
      <c r="E1242" s="39"/>
      <c r="F1242" s="39"/>
      <c r="G1242" s="7"/>
      <c r="H1242" s="4"/>
      <c r="I1242" s="4"/>
      <c r="J1242" s="7"/>
      <c r="K1242" s="4"/>
      <c r="L1242" s="6"/>
      <c r="M1242" s="6"/>
      <c r="N1242" s="4"/>
      <c r="O1242" s="4"/>
      <c r="P1242" s="8"/>
      <c r="Q1242" s="39"/>
      <c r="R1242" s="4"/>
      <c r="S1242" s="4"/>
      <c r="T1242" s="4"/>
      <c r="U1242" s="8"/>
      <c r="V1242" s="34"/>
      <c r="W1242" s="4"/>
      <c r="BC1242" s="4"/>
      <c r="BI1242" s="4"/>
    </row>
    <row r="1243" spans="1:61" ht="12.75">
      <c r="A1243" s="39"/>
      <c r="B1243" s="39"/>
      <c r="C1243" s="39"/>
      <c r="D1243" s="39"/>
      <c r="E1243" s="39"/>
      <c r="F1243" s="39"/>
      <c r="G1243" s="7"/>
      <c r="H1243" s="4"/>
      <c r="I1243" s="4"/>
      <c r="J1243" s="7"/>
      <c r="K1243" s="4"/>
      <c r="L1243" s="6"/>
      <c r="M1243" s="6"/>
      <c r="N1243" s="4"/>
      <c r="O1243" s="4"/>
      <c r="P1243" s="8"/>
      <c r="Q1243" s="39"/>
      <c r="R1243" s="4"/>
      <c r="S1243" s="4"/>
      <c r="T1243" s="4"/>
      <c r="U1243" s="8"/>
      <c r="V1243" s="34"/>
      <c r="W1243" s="4"/>
      <c r="BC1243" s="4"/>
      <c r="BI1243" s="4"/>
    </row>
    <row r="1244" spans="1:61" ht="12.75">
      <c r="A1244" s="39"/>
      <c r="B1244" s="39"/>
      <c r="C1244" s="39"/>
      <c r="D1244" s="39"/>
      <c r="E1244" s="39"/>
      <c r="F1244" s="39"/>
      <c r="G1244" s="7"/>
      <c r="H1244" s="4"/>
      <c r="I1244" s="4"/>
      <c r="J1244" s="7"/>
      <c r="K1244" s="4"/>
      <c r="L1244" s="6"/>
      <c r="M1244" s="6"/>
      <c r="N1244" s="4"/>
      <c r="O1244" s="4"/>
      <c r="P1244" s="8"/>
      <c r="Q1244" s="39"/>
      <c r="R1244" s="4"/>
      <c r="S1244" s="4"/>
      <c r="T1244" s="4"/>
      <c r="U1244" s="8"/>
      <c r="V1244" s="34"/>
      <c r="W1244" s="4"/>
      <c r="BC1244" s="4"/>
      <c r="BI1244" s="4"/>
    </row>
    <row r="1245" spans="1:61" ht="12.75">
      <c r="A1245" s="39"/>
      <c r="B1245" s="39"/>
      <c r="C1245" s="39"/>
      <c r="D1245" s="39"/>
      <c r="E1245" s="39"/>
      <c r="F1245" s="39"/>
      <c r="G1245" s="7"/>
      <c r="H1245" s="4"/>
      <c r="I1245" s="4"/>
      <c r="J1245" s="7"/>
      <c r="K1245" s="4"/>
      <c r="L1245" s="6"/>
      <c r="M1245" s="6"/>
      <c r="N1245" s="4"/>
      <c r="O1245" s="4"/>
      <c r="P1245" s="8"/>
      <c r="Q1245" s="39"/>
      <c r="R1245" s="4"/>
      <c r="S1245" s="4"/>
      <c r="T1245" s="4"/>
      <c r="U1245" s="8"/>
      <c r="V1245" s="34"/>
      <c r="W1245" s="4"/>
      <c r="BC1245" s="4"/>
      <c r="BI1245" s="4"/>
    </row>
    <row r="1246" spans="1:61" ht="12.75">
      <c r="A1246" s="39"/>
      <c r="B1246" s="39"/>
      <c r="C1246" s="39"/>
      <c r="D1246" s="39"/>
      <c r="E1246" s="39"/>
      <c r="F1246" s="39"/>
      <c r="G1246" s="7"/>
      <c r="H1246" s="4"/>
      <c r="I1246" s="4"/>
      <c r="J1246" s="7"/>
      <c r="K1246" s="4"/>
      <c r="L1246" s="6"/>
      <c r="M1246" s="6"/>
      <c r="N1246" s="4"/>
      <c r="O1246" s="4"/>
      <c r="P1246" s="8"/>
      <c r="Q1246" s="39"/>
      <c r="R1246" s="4"/>
      <c r="S1246" s="4"/>
      <c r="T1246" s="4"/>
      <c r="U1246" s="8"/>
      <c r="V1246" s="34"/>
      <c r="W1246" s="4"/>
      <c r="BC1246" s="4"/>
      <c r="BI1246" s="4"/>
    </row>
    <row r="1247" spans="1:61" ht="12.75">
      <c r="A1247" s="39"/>
      <c r="B1247" s="39"/>
      <c r="C1247" s="39"/>
      <c r="D1247" s="39"/>
      <c r="E1247" s="39"/>
      <c r="F1247" s="39"/>
      <c r="G1247" s="7"/>
      <c r="H1247" s="4"/>
      <c r="I1247" s="4"/>
      <c r="J1247" s="7"/>
      <c r="K1247" s="4"/>
      <c r="L1247" s="6"/>
      <c r="M1247" s="6"/>
      <c r="N1247" s="4"/>
      <c r="O1247" s="4"/>
      <c r="P1247" s="8"/>
      <c r="Q1247" s="39"/>
      <c r="R1247" s="4"/>
      <c r="S1247" s="4"/>
      <c r="T1247" s="4"/>
      <c r="U1247" s="8"/>
      <c r="V1247" s="34"/>
      <c r="W1247" s="4"/>
      <c r="BC1247" s="4"/>
      <c r="BI1247" s="4"/>
    </row>
    <row r="1248" spans="1:61" ht="12.75">
      <c r="A1248" s="39"/>
      <c r="B1248" s="39"/>
      <c r="C1248" s="39"/>
      <c r="D1248" s="39"/>
      <c r="E1248" s="39"/>
      <c r="F1248" s="39"/>
      <c r="G1248" s="7"/>
      <c r="H1248" s="4"/>
      <c r="I1248" s="4"/>
      <c r="J1248" s="7"/>
      <c r="K1248" s="4"/>
      <c r="L1248" s="6"/>
      <c r="M1248" s="6"/>
      <c r="N1248" s="4"/>
      <c r="O1248" s="4"/>
      <c r="P1248" s="8"/>
      <c r="Q1248" s="39"/>
      <c r="R1248" s="4"/>
      <c r="S1248" s="4"/>
      <c r="T1248" s="4"/>
      <c r="U1248" s="8"/>
      <c r="V1248" s="34"/>
      <c r="W1248" s="4"/>
      <c r="BC1248" s="4"/>
      <c r="BI1248" s="4"/>
    </row>
    <row r="1249" spans="1:61" ht="12.75">
      <c r="A1249" s="39"/>
      <c r="B1249" s="39"/>
      <c r="C1249" s="39"/>
      <c r="D1249" s="39"/>
      <c r="E1249" s="39"/>
      <c r="F1249" s="39"/>
      <c r="G1249" s="7"/>
      <c r="H1249" s="4"/>
      <c r="I1249" s="4"/>
      <c r="J1249" s="7"/>
      <c r="K1249" s="4"/>
      <c r="L1249" s="6"/>
      <c r="M1249" s="6"/>
      <c r="N1249" s="4"/>
      <c r="O1249" s="4"/>
      <c r="P1249" s="8"/>
      <c r="Q1249" s="39"/>
      <c r="R1249" s="4"/>
      <c r="S1249" s="4"/>
      <c r="T1249" s="4"/>
      <c r="U1249" s="8"/>
      <c r="V1249" s="34"/>
      <c r="W1249" s="4"/>
      <c r="BC1249" s="4"/>
      <c r="BI1249" s="4"/>
    </row>
    <row r="1250" spans="1:61" ht="12.75">
      <c r="A1250" s="39"/>
      <c r="B1250" s="39"/>
      <c r="C1250" s="39"/>
      <c r="D1250" s="39"/>
      <c r="E1250" s="39"/>
      <c r="F1250" s="39"/>
      <c r="G1250" s="7"/>
      <c r="H1250" s="4"/>
      <c r="I1250" s="4"/>
      <c r="J1250" s="7"/>
      <c r="K1250" s="4"/>
      <c r="L1250" s="6"/>
      <c r="M1250" s="6"/>
      <c r="N1250" s="4"/>
      <c r="O1250" s="4"/>
      <c r="P1250" s="8"/>
      <c r="Q1250" s="39"/>
      <c r="R1250" s="4"/>
      <c r="S1250" s="4"/>
      <c r="T1250" s="4"/>
      <c r="U1250" s="8"/>
      <c r="V1250" s="34"/>
      <c r="W1250" s="4"/>
      <c r="BC1250" s="4"/>
      <c r="BI1250" s="4"/>
    </row>
    <row r="1251" spans="1:61" ht="12.75">
      <c r="A1251" s="39"/>
      <c r="B1251" s="39"/>
      <c r="C1251" s="39"/>
      <c r="D1251" s="39"/>
      <c r="E1251" s="39"/>
      <c r="F1251" s="39"/>
      <c r="G1251" s="7"/>
      <c r="H1251" s="4"/>
      <c r="I1251" s="4"/>
      <c r="J1251" s="7"/>
      <c r="K1251" s="4"/>
      <c r="L1251" s="6"/>
      <c r="M1251" s="6"/>
      <c r="N1251" s="4"/>
      <c r="O1251" s="4"/>
      <c r="P1251" s="8"/>
      <c r="Q1251" s="39"/>
      <c r="R1251" s="4"/>
      <c r="S1251" s="4"/>
      <c r="T1251" s="4"/>
      <c r="U1251" s="8"/>
      <c r="V1251" s="34"/>
      <c r="W1251" s="4"/>
      <c r="BC1251" s="4"/>
      <c r="BI1251" s="4"/>
    </row>
    <row r="1252" spans="1:61" ht="12.75">
      <c r="A1252" s="39"/>
      <c r="B1252" s="39"/>
      <c r="C1252" s="39"/>
      <c r="D1252" s="39"/>
      <c r="E1252" s="39"/>
      <c r="F1252" s="39"/>
      <c r="G1252" s="7"/>
      <c r="H1252" s="4"/>
      <c r="I1252" s="4"/>
      <c r="J1252" s="7"/>
      <c r="K1252" s="4"/>
      <c r="L1252" s="6"/>
      <c r="M1252" s="6"/>
      <c r="N1252" s="4"/>
      <c r="O1252" s="4"/>
      <c r="P1252" s="8"/>
      <c r="Q1252" s="39"/>
      <c r="R1252" s="4"/>
      <c r="S1252" s="4"/>
      <c r="T1252" s="4"/>
      <c r="U1252" s="8"/>
      <c r="V1252" s="34"/>
      <c r="W1252" s="4"/>
      <c r="BC1252" s="4"/>
      <c r="BI1252" s="4"/>
    </row>
    <row r="1253" spans="1:61" ht="12.75">
      <c r="A1253" s="39"/>
      <c r="B1253" s="39"/>
      <c r="C1253" s="39"/>
      <c r="D1253" s="39"/>
      <c r="E1253" s="39"/>
      <c r="F1253" s="39"/>
      <c r="G1253" s="7"/>
      <c r="H1253" s="4"/>
      <c r="I1253" s="4"/>
      <c r="J1253" s="7"/>
      <c r="K1253" s="4"/>
      <c r="L1253" s="6"/>
      <c r="M1253" s="6"/>
      <c r="N1253" s="4"/>
      <c r="O1253" s="4"/>
      <c r="P1253" s="8"/>
      <c r="Q1253" s="39"/>
      <c r="R1253" s="4"/>
      <c r="S1253" s="4"/>
      <c r="T1253" s="4"/>
      <c r="U1253" s="8"/>
      <c r="V1253" s="34"/>
      <c r="W1253" s="4"/>
      <c r="BC1253" s="4"/>
      <c r="BI1253" s="4"/>
    </row>
    <row r="1254" spans="1:61" ht="12.75">
      <c r="A1254" s="39"/>
      <c r="B1254" s="39"/>
      <c r="C1254" s="39"/>
      <c r="D1254" s="39"/>
      <c r="E1254" s="39"/>
      <c r="F1254" s="39"/>
      <c r="G1254" s="7"/>
      <c r="H1254" s="4"/>
      <c r="I1254" s="4"/>
      <c r="J1254" s="7"/>
      <c r="K1254" s="4"/>
      <c r="L1254" s="6"/>
      <c r="M1254" s="6"/>
      <c r="N1254" s="4"/>
      <c r="O1254" s="4"/>
      <c r="P1254" s="8"/>
      <c r="Q1254" s="39"/>
      <c r="R1254" s="4"/>
      <c r="S1254" s="4"/>
      <c r="T1254" s="4"/>
      <c r="U1254" s="8"/>
      <c r="V1254" s="34"/>
      <c r="W1254" s="4"/>
      <c r="BC1254" s="4"/>
      <c r="BI1254" s="4"/>
    </row>
    <row r="1255" spans="1:61" ht="12.75">
      <c r="A1255" s="39"/>
      <c r="B1255" s="39"/>
      <c r="C1255" s="39"/>
      <c r="D1255" s="39"/>
      <c r="E1255" s="39"/>
      <c r="F1255" s="39"/>
      <c r="G1255" s="7"/>
      <c r="H1255" s="4"/>
      <c r="I1255" s="4"/>
      <c r="J1255" s="7"/>
      <c r="K1255" s="4"/>
      <c r="L1255" s="6"/>
      <c r="M1255" s="6"/>
      <c r="N1255" s="4"/>
      <c r="O1255" s="4"/>
      <c r="P1255" s="8"/>
      <c r="Q1255" s="39"/>
      <c r="R1255" s="4"/>
      <c r="S1255" s="4"/>
      <c r="T1255" s="4"/>
      <c r="U1255" s="8"/>
      <c r="V1255" s="34"/>
      <c r="W1255" s="4"/>
      <c r="BC1255" s="4"/>
      <c r="BI1255" s="4"/>
    </row>
    <row r="1256" spans="1:61" ht="12.75">
      <c r="A1256" s="39"/>
      <c r="B1256" s="39"/>
      <c r="C1256" s="39"/>
      <c r="D1256" s="39"/>
      <c r="E1256" s="39"/>
      <c r="F1256" s="39"/>
      <c r="G1256" s="7"/>
      <c r="H1256" s="4"/>
      <c r="I1256" s="4"/>
      <c r="J1256" s="7"/>
      <c r="K1256" s="4"/>
      <c r="L1256" s="6"/>
      <c r="M1256" s="6"/>
      <c r="N1256" s="4"/>
      <c r="O1256" s="4"/>
      <c r="P1256" s="8"/>
      <c r="Q1256" s="39"/>
      <c r="R1256" s="4"/>
      <c r="S1256" s="4"/>
      <c r="T1256" s="4"/>
      <c r="U1256" s="8"/>
      <c r="V1256" s="34"/>
      <c r="W1256" s="4"/>
      <c r="BC1256" s="4"/>
      <c r="BI1256" s="4"/>
    </row>
    <row r="1257" spans="1:61" ht="12.75">
      <c r="A1257" s="39"/>
      <c r="B1257" s="39"/>
      <c r="C1257" s="39"/>
      <c r="D1257" s="39"/>
      <c r="E1257" s="39"/>
      <c r="F1257" s="39"/>
      <c r="G1257" s="7"/>
      <c r="H1257" s="4"/>
      <c r="I1257" s="4"/>
      <c r="J1257" s="7"/>
      <c r="K1257" s="4"/>
      <c r="L1257" s="6"/>
      <c r="M1257" s="6"/>
      <c r="N1257" s="4"/>
      <c r="O1257" s="4"/>
      <c r="P1257" s="8"/>
      <c r="Q1257" s="39"/>
      <c r="R1257" s="4"/>
      <c r="S1257" s="4"/>
      <c r="T1257" s="4"/>
      <c r="U1257" s="8"/>
      <c r="V1257" s="34"/>
      <c r="W1257" s="4"/>
      <c r="BC1257" s="4"/>
      <c r="BI1257" s="4"/>
    </row>
    <row r="1258" spans="1:61" ht="12.75">
      <c r="A1258" s="39"/>
      <c r="B1258" s="39"/>
      <c r="C1258" s="39"/>
      <c r="D1258" s="39"/>
      <c r="E1258" s="39"/>
      <c r="F1258" s="39"/>
      <c r="G1258" s="7"/>
      <c r="H1258" s="4"/>
      <c r="I1258" s="4"/>
      <c r="J1258" s="7"/>
      <c r="K1258" s="4"/>
      <c r="L1258" s="6"/>
      <c r="M1258" s="6"/>
      <c r="N1258" s="4"/>
      <c r="O1258" s="4"/>
      <c r="P1258" s="8"/>
      <c r="Q1258" s="39"/>
      <c r="R1258" s="4"/>
      <c r="S1258" s="4"/>
      <c r="T1258" s="4"/>
      <c r="U1258" s="8"/>
      <c r="V1258" s="34"/>
      <c r="W1258" s="4"/>
      <c r="BC1258" s="4"/>
      <c r="BI1258" s="4"/>
    </row>
    <row r="1259" spans="1:61" ht="12.75">
      <c r="A1259" s="39"/>
      <c r="B1259" s="39"/>
      <c r="C1259" s="39"/>
      <c r="D1259" s="39"/>
      <c r="E1259" s="39"/>
      <c r="F1259" s="39"/>
      <c r="G1259" s="7"/>
      <c r="H1259" s="4"/>
      <c r="I1259" s="4"/>
      <c r="J1259" s="7"/>
      <c r="K1259" s="4"/>
      <c r="L1259" s="6"/>
      <c r="M1259" s="6"/>
      <c r="N1259" s="4"/>
      <c r="O1259" s="4"/>
      <c r="P1259" s="8"/>
      <c r="Q1259" s="39"/>
      <c r="R1259" s="4"/>
      <c r="S1259" s="4"/>
      <c r="T1259" s="4"/>
      <c r="U1259" s="8"/>
      <c r="V1259" s="34"/>
      <c r="W1259" s="4"/>
      <c r="BC1259" s="4"/>
      <c r="BI1259" s="4"/>
    </row>
    <row r="1260" spans="1:61" ht="12.75">
      <c r="A1260" s="39"/>
      <c r="B1260" s="39"/>
      <c r="C1260" s="39"/>
      <c r="D1260" s="39"/>
      <c r="E1260" s="39"/>
      <c r="F1260" s="39"/>
      <c r="G1260" s="7"/>
      <c r="H1260" s="4"/>
      <c r="I1260" s="4"/>
      <c r="J1260" s="7"/>
      <c r="K1260" s="4"/>
      <c r="L1260" s="6"/>
      <c r="M1260" s="6"/>
      <c r="N1260" s="4"/>
      <c r="O1260" s="4"/>
      <c r="P1260" s="8"/>
      <c r="Q1260" s="39"/>
      <c r="R1260" s="4"/>
      <c r="S1260" s="4"/>
      <c r="T1260" s="4"/>
      <c r="U1260" s="8"/>
      <c r="V1260" s="34"/>
      <c r="W1260" s="4"/>
      <c r="BC1260" s="4"/>
      <c r="BI1260" s="4"/>
    </row>
    <row r="1261" spans="1:61" ht="12.75">
      <c r="A1261" s="39"/>
      <c r="B1261" s="39"/>
      <c r="C1261" s="39"/>
      <c r="D1261" s="39"/>
      <c r="E1261" s="39"/>
      <c r="F1261" s="39"/>
      <c r="G1261" s="7"/>
      <c r="H1261" s="4"/>
      <c r="I1261" s="4"/>
      <c r="J1261" s="7"/>
      <c r="K1261" s="4"/>
      <c r="L1261" s="6"/>
      <c r="M1261" s="6"/>
      <c r="N1261" s="4"/>
      <c r="O1261" s="4"/>
      <c r="P1261" s="8"/>
      <c r="Q1261" s="39"/>
      <c r="R1261" s="4"/>
      <c r="S1261" s="4"/>
      <c r="T1261" s="4"/>
      <c r="U1261" s="8"/>
      <c r="V1261" s="34"/>
      <c r="W1261" s="4"/>
      <c r="BC1261" s="4"/>
      <c r="BI1261" s="4"/>
    </row>
    <row r="1262" spans="1:61" ht="12.75">
      <c r="A1262" s="39"/>
      <c r="B1262" s="39"/>
      <c r="C1262" s="39"/>
      <c r="D1262" s="39"/>
      <c r="E1262" s="39"/>
      <c r="F1262" s="39"/>
      <c r="G1262" s="7"/>
      <c r="H1262" s="4"/>
      <c r="I1262" s="4"/>
      <c r="J1262" s="7"/>
      <c r="K1262" s="4"/>
      <c r="L1262" s="6"/>
      <c r="M1262" s="6"/>
      <c r="N1262" s="4"/>
      <c r="O1262" s="4"/>
      <c r="P1262" s="8"/>
      <c r="Q1262" s="39"/>
      <c r="R1262" s="4"/>
      <c r="S1262" s="4"/>
      <c r="T1262" s="4"/>
      <c r="U1262" s="8"/>
      <c r="V1262" s="34"/>
      <c r="W1262" s="4"/>
      <c r="BC1262" s="4"/>
      <c r="BI1262" s="4"/>
    </row>
    <row r="1263" spans="1:61" ht="12.75">
      <c r="A1263" s="39"/>
      <c r="B1263" s="39"/>
      <c r="C1263" s="39"/>
      <c r="D1263" s="39"/>
      <c r="E1263" s="39"/>
      <c r="F1263" s="39"/>
      <c r="G1263" s="7"/>
      <c r="H1263" s="4"/>
      <c r="I1263" s="4"/>
      <c r="J1263" s="7"/>
      <c r="K1263" s="4"/>
      <c r="L1263" s="6"/>
      <c r="M1263" s="6"/>
      <c r="N1263" s="4"/>
      <c r="O1263" s="4"/>
      <c r="P1263" s="8"/>
      <c r="Q1263" s="39"/>
      <c r="R1263" s="4"/>
      <c r="S1263" s="4"/>
      <c r="T1263" s="4"/>
      <c r="U1263" s="8"/>
      <c r="V1263" s="34"/>
      <c r="W1263" s="4"/>
      <c r="BC1263" s="4"/>
      <c r="BI1263" s="4"/>
    </row>
    <row r="1264" spans="1:61" ht="12.75">
      <c r="A1264" s="39"/>
      <c r="B1264" s="39"/>
      <c r="C1264" s="39"/>
      <c r="D1264" s="39"/>
      <c r="E1264" s="39"/>
      <c r="F1264" s="39"/>
      <c r="G1264" s="7"/>
      <c r="H1264" s="4"/>
      <c r="I1264" s="4"/>
      <c r="J1264" s="7"/>
      <c r="K1264" s="4"/>
      <c r="L1264" s="6"/>
      <c r="M1264" s="6"/>
      <c r="N1264" s="4"/>
      <c r="O1264" s="4"/>
      <c r="P1264" s="8"/>
      <c r="Q1264" s="39"/>
      <c r="R1264" s="4"/>
      <c r="S1264" s="4"/>
      <c r="T1264" s="4"/>
      <c r="U1264" s="8"/>
      <c r="V1264" s="34"/>
      <c r="W1264" s="4"/>
      <c r="BC1264" s="4"/>
      <c r="BI1264" s="4"/>
    </row>
    <row r="1265" spans="1:61" ht="12.75">
      <c r="A1265" s="39"/>
      <c r="B1265" s="39"/>
      <c r="C1265" s="39"/>
      <c r="D1265" s="39"/>
      <c r="E1265" s="39"/>
      <c r="F1265" s="39"/>
      <c r="G1265" s="7"/>
      <c r="H1265" s="4"/>
      <c r="I1265" s="4"/>
      <c r="J1265" s="7"/>
      <c r="K1265" s="4"/>
      <c r="L1265" s="6"/>
      <c r="M1265" s="6"/>
      <c r="N1265" s="4"/>
      <c r="O1265" s="4"/>
      <c r="P1265" s="8"/>
      <c r="Q1265" s="39"/>
      <c r="R1265" s="4"/>
      <c r="S1265" s="4"/>
      <c r="T1265" s="4"/>
      <c r="U1265" s="8"/>
      <c r="V1265" s="34"/>
      <c r="W1265" s="4"/>
      <c r="BC1265" s="4"/>
      <c r="BI1265" s="4"/>
    </row>
    <row r="1266" spans="1:61" ht="12.75">
      <c r="A1266" s="39"/>
      <c r="B1266" s="39"/>
      <c r="C1266" s="39"/>
      <c r="D1266" s="39"/>
      <c r="E1266" s="39"/>
      <c r="F1266" s="39"/>
      <c r="G1266" s="7"/>
      <c r="H1266" s="4"/>
      <c r="I1266" s="4"/>
      <c r="J1266" s="7"/>
      <c r="K1266" s="4"/>
      <c r="L1266" s="6"/>
      <c r="M1266" s="6"/>
      <c r="N1266" s="4"/>
      <c r="O1266" s="4"/>
      <c r="P1266" s="8"/>
      <c r="Q1266" s="39"/>
      <c r="R1266" s="4"/>
      <c r="S1266" s="4"/>
      <c r="T1266" s="4"/>
      <c r="U1266" s="8"/>
      <c r="V1266" s="34"/>
      <c r="W1266" s="4"/>
      <c r="BC1266" s="4"/>
      <c r="BI1266" s="4"/>
    </row>
    <row r="1267" spans="1:61" ht="12.75">
      <c r="A1267" s="39"/>
      <c r="B1267" s="39"/>
      <c r="C1267" s="39"/>
      <c r="D1267" s="39"/>
      <c r="E1267" s="39"/>
      <c r="F1267" s="39"/>
      <c r="G1267" s="7"/>
      <c r="H1267" s="4"/>
      <c r="I1267" s="4"/>
      <c r="J1267" s="7"/>
      <c r="K1267" s="4"/>
      <c r="L1267" s="6"/>
      <c r="M1267" s="6"/>
      <c r="N1267" s="4"/>
      <c r="O1267" s="4"/>
      <c r="P1267" s="8"/>
      <c r="Q1267" s="39"/>
      <c r="R1267" s="4"/>
      <c r="S1267" s="4"/>
      <c r="T1267" s="4"/>
      <c r="U1267" s="8"/>
      <c r="V1267" s="34"/>
      <c r="W1267" s="4"/>
      <c r="BC1267" s="4"/>
      <c r="BI1267" s="4"/>
    </row>
    <row r="1268" spans="1:61" ht="12.75">
      <c r="A1268" s="39"/>
      <c r="B1268" s="39"/>
      <c r="C1268" s="39"/>
      <c r="D1268" s="39"/>
      <c r="E1268" s="39"/>
      <c r="F1268" s="39"/>
      <c r="G1268" s="7"/>
      <c r="H1268" s="4"/>
      <c r="I1268" s="4"/>
      <c r="J1268" s="7"/>
      <c r="K1268" s="4"/>
      <c r="L1268" s="6"/>
      <c r="M1268" s="6"/>
      <c r="N1268" s="4"/>
      <c r="O1268" s="4"/>
      <c r="P1268" s="8"/>
      <c r="Q1268" s="39"/>
      <c r="R1268" s="4"/>
      <c r="S1268" s="4"/>
      <c r="T1268" s="4"/>
      <c r="U1268" s="8"/>
      <c r="V1268" s="34"/>
      <c r="W1268" s="4"/>
      <c r="BC1268" s="4"/>
      <c r="BI1268" s="4"/>
    </row>
    <row r="1269" spans="1:61" ht="12.75">
      <c r="A1269" s="39"/>
      <c r="B1269" s="39"/>
      <c r="C1269" s="39"/>
      <c r="D1269" s="39"/>
      <c r="E1269" s="39"/>
      <c r="F1269" s="39"/>
      <c r="G1269" s="7"/>
      <c r="H1269" s="4"/>
      <c r="I1269" s="4"/>
      <c r="J1269" s="7"/>
      <c r="K1269" s="4"/>
      <c r="L1269" s="6"/>
      <c r="M1269" s="6"/>
      <c r="N1269" s="4"/>
      <c r="O1269" s="4"/>
      <c r="P1269" s="8"/>
      <c r="Q1269" s="39"/>
      <c r="R1269" s="4"/>
      <c r="S1269" s="4"/>
      <c r="T1269" s="4"/>
      <c r="U1269" s="8"/>
      <c r="V1269" s="34"/>
      <c r="W1269" s="4"/>
      <c r="BC1269" s="4"/>
      <c r="BI1269" s="4"/>
    </row>
    <row r="1270" spans="1:61" ht="12.75">
      <c r="A1270" s="39"/>
      <c r="B1270" s="39"/>
      <c r="C1270" s="39"/>
      <c r="D1270" s="39"/>
      <c r="E1270" s="39"/>
      <c r="F1270" s="39"/>
      <c r="G1270" s="7"/>
      <c r="H1270" s="4"/>
      <c r="I1270" s="4"/>
      <c r="J1270" s="7"/>
      <c r="K1270" s="4"/>
      <c r="L1270" s="6"/>
      <c r="M1270" s="6"/>
      <c r="N1270" s="4"/>
      <c r="O1270" s="4"/>
      <c r="P1270" s="8"/>
      <c r="Q1270" s="39"/>
      <c r="R1270" s="4"/>
      <c r="S1270" s="4"/>
      <c r="T1270" s="4"/>
      <c r="U1270" s="8"/>
      <c r="V1270" s="34"/>
      <c r="W1270" s="4"/>
      <c r="BC1270" s="4"/>
      <c r="BI1270" s="4"/>
    </row>
    <row r="1271" spans="1:61" ht="12.75">
      <c r="A1271" s="39"/>
      <c r="B1271" s="39"/>
      <c r="C1271" s="39"/>
      <c r="D1271" s="39"/>
      <c r="E1271" s="39"/>
      <c r="F1271" s="39"/>
      <c r="G1271" s="7"/>
      <c r="H1271" s="4"/>
      <c r="I1271" s="4"/>
      <c r="J1271" s="7"/>
      <c r="K1271" s="4"/>
      <c r="L1271" s="6"/>
      <c r="M1271" s="6"/>
      <c r="N1271" s="4"/>
      <c r="O1271" s="4"/>
      <c r="P1271" s="8"/>
      <c r="Q1271" s="39"/>
      <c r="R1271" s="4"/>
      <c r="S1271" s="4"/>
      <c r="T1271" s="4"/>
      <c r="U1271" s="8"/>
      <c r="V1271" s="34"/>
      <c r="W1271" s="4"/>
      <c r="BC1271" s="4"/>
      <c r="BI1271" s="4"/>
    </row>
    <row r="1272" spans="1:61" ht="12.75">
      <c r="A1272" s="39"/>
      <c r="B1272" s="39"/>
      <c r="C1272" s="39"/>
      <c r="D1272" s="39"/>
      <c r="E1272" s="39"/>
      <c r="F1272" s="39"/>
      <c r="G1272" s="7"/>
      <c r="H1272" s="4"/>
      <c r="I1272" s="4"/>
      <c r="J1272" s="7"/>
      <c r="K1272" s="4"/>
      <c r="L1272" s="6"/>
      <c r="M1272" s="6"/>
      <c r="N1272" s="4"/>
      <c r="O1272" s="4"/>
      <c r="P1272" s="8"/>
      <c r="Q1272" s="39"/>
      <c r="R1272" s="4"/>
      <c r="S1272" s="4"/>
      <c r="T1272" s="4"/>
      <c r="U1272" s="8"/>
      <c r="V1272" s="34"/>
      <c r="W1272" s="4"/>
      <c r="BC1272" s="4"/>
      <c r="BI1272" s="4"/>
    </row>
    <row r="1273" spans="1:61" ht="12.75">
      <c r="A1273" s="39"/>
      <c r="B1273" s="39"/>
      <c r="C1273" s="39"/>
      <c r="D1273" s="39"/>
      <c r="E1273" s="39"/>
      <c r="F1273" s="39"/>
      <c r="G1273" s="7"/>
      <c r="H1273" s="4"/>
      <c r="I1273" s="4"/>
      <c r="J1273" s="7"/>
      <c r="K1273" s="4"/>
      <c r="L1273" s="6"/>
      <c r="M1273" s="6"/>
      <c r="N1273" s="4"/>
      <c r="O1273" s="4"/>
      <c r="P1273" s="8"/>
      <c r="Q1273" s="39"/>
      <c r="R1273" s="4"/>
      <c r="S1273" s="4"/>
      <c r="T1273" s="4"/>
      <c r="U1273" s="8"/>
      <c r="V1273" s="34"/>
      <c r="W1273" s="4"/>
      <c r="BC1273" s="4"/>
      <c r="BI1273" s="4"/>
    </row>
    <row r="1274" spans="1:61" ht="12.75">
      <c r="A1274" s="39"/>
      <c r="B1274" s="39"/>
      <c r="C1274" s="39"/>
      <c r="D1274" s="39"/>
      <c r="E1274" s="39"/>
      <c r="F1274" s="39"/>
      <c r="G1274" s="7"/>
      <c r="H1274" s="4"/>
      <c r="I1274" s="4"/>
      <c r="J1274" s="7"/>
      <c r="K1274" s="4"/>
      <c r="L1274" s="6"/>
      <c r="M1274" s="6"/>
      <c r="N1274" s="4"/>
      <c r="O1274" s="4"/>
      <c r="P1274" s="8"/>
      <c r="Q1274" s="39"/>
      <c r="R1274" s="4"/>
      <c r="S1274" s="4"/>
      <c r="T1274" s="4"/>
      <c r="U1274" s="8"/>
      <c r="V1274" s="34"/>
      <c r="W1274" s="4"/>
      <c r="BC1274" s="4"/>
      <c r="BI1274" s="4"/>
    </row>
    <row r="1275" spans="1:61" ht="12.75">
      <c r="A1275" s="39"/>
      <c r="B1275" s="39"/>
      <c r="C1275" s="39"/>
      <c r="D1275" s="39"/>
      <c r="E1275" s="39"/>
      <c r="F1275" s="39"/>
      <c r="G1275" s="7"/>
      <c r="H1275" s="4"/>
      <c r="I1275" s="4"/>
      <c r="J1275" s="7"/>
      <c r="K1275" s="4"/>
      <c r="L1275" s="6"/>
      <c r="M1275" s="6"/>
      <c r="N1275" s="4"/>
      <c r="O1275" s="4"/>
      <c r="P1275" s="8"/>
      <c r="Q1275" s="39"/>
      <c r="R1275" s="4"/>
      <c r="S1275" s="4"/>
      <c r="T1275" s="4"/>
      <c r="U1275" s="8"/>
      <c r="V1275" s="34"/>
      <c r="W1275" s="4"/>
      <c r="BC1275" s="4"/>
      <c r="BI1275" s="4"/>
    </row>
    <row r="1276" spans="1:61" ht="12.75">
      <c r="A1276" s="39"/>
      <c r="B1276" s="39"/>
      <c r="C1276" s="39"/>
      <c r="D1276" s="39"/>
      <c r="E1276" s="39"/>
      <c r="F1276" s="39"/>
      <c r="G1276" s="7"/>
      <c r="H1276" s="4"/>
      <c r="I1276" s="4"/>
      <c r="J1276" s="7"/>
      <c r="K1276" s="4"/>
      <c r="L1276" s="6"/>
      <c r="M1276" s="6"/>
      <c r="N1276" s="4"/>
      <c r="O1276" s="4"/>
      <c r="P1276" s="8"/>
      <c r="Q1276" s="39"/>
      <c r="R1276" s="4"/>
      <c r="S1276" s="4"/>
      <c r="T1276" s="4"/>
      <c r="U1276" s="8"/>
      <c r="V1276" s="34"/>
      <c r="W1276" s="4"/>
      <c r="BC1276" s="4"/>
      <c r="BI1276" s="4"/>
    </row>
    <row r="1277" spans="1:61" ht="12.75">
      <c r="A1277" s="39"/>
      <c r="B1277" s="39"/>
      <c r="C1277" s="39"/>
      <c r="D1277" s="39"/>
      <c r="E1277" s="39"/>
      <c r="F1277" s="39"/>
      <c r="G1277" s="7"/>
      <c r="H1277" s="4"/>
      <c r="I1277" s="4"/>
      <c r="J1277" s="7"/>
      <c r="K1277" s="4"/>
      <c r="L1277" s="6"/>
      <c r="M1277" s="6"/>
      <c r="N1277" s="4"/>
      <c r="O1277" s="4"/>
      <c r="P1277" s="8"/>
      <c r="Q1277" s="39"/>
      <c r="R1277" s="4"/>
      <c r="S1277" s="4"/>
      <c r="T1277" s="4"/>
      <c r="U1277" s="8"/>
      <c r="V1277" s="34"/>
      <c r="W1277" s="4"/>
      <c r="BC1277" s="4"/>
      <c r="BI1277" s="4"/>
    </row>
    <row r="1278" spans="1:61" ht="12.75">
      <c r="A1278" s="39"/>
      <c r="B1278" s="39"/>
      <c r="C1278" s="39"/>
      <c r="D1278" s="39"/>
      <c r="E1278" s="39"/>
      <c r="F1278" s="39"/>
      <c r="G1278" s="7"/>
      <c r="H1278" s="4"/>
      <c r="I1278" s="4"/>
      <c r="J1278" s="7"/>
      <c r="K1278" s="4"/>
      <c r="L1278" s="6"/>
      <c r="M1278" s="6"/>
      <c r="N1278" s="4"/>
      <c r="O1278" s="4"/>
      <c r="P1278" s="8"/>
      <c r="Q1278" s="39"/>
      <c r="R1278" s="4"/>
      <c r="S1278" s="4"/>
      <c r="T1278" s="4"/>
      <c r="U1278" s="8"/>
      <c r="V1278" s="34"/>
      <c r="W1278" s="4"/>
      <c r="BC1278" s="4"/>
      <c r="BI1278" s="4"/>
    </row>
    <row r="1279" spans="1:61" ht="12.75">
      <c r="A1279" s="39"/>
      <c r="B1279" s="39"/>
      <c r="C1279" s="39"/>
      <c r="D1279" s="39"/>
      <c r="E1279" s="39"/>
      <c r="F1279" s="39"/>
      <c r="G1279" s="7"/>
      <c r="H1279" s="4"/>
      <c r="I1279" s="4"/>
      <c r="J1279" s="7"/>
      <c r="K1279" s="4"/>
      <c r="L1279" s="6"/>
      <c r="M1279" s="6"/>
      <c r="N1279" s="4"/>
      <c r="O1279" s="4"/>
      <c r="P1279" s="8"/>
      <c r="Q1279" s="39"/>
      <c r="R1279" s="4"/>
      <c r="S1279" s="4"/>
      <c r="T1279" s="4"/>
      <c r="U1279" s="8"/>
      <c r="V1279" s="34"/>
      <c r="W1279" s="4"/>
      <c r="BC1279" s="4"/>
      <c r="BI1279" s="4"/>
    </row>
    <row r="1280" spans="1:61" ht="12.75">
      <c r="A1280" s="39"/>
      <c r="B1280" s="39"/>
      <c r="C1280" s="39"/>
      <c r="D1280" s="39"/>
      <c r="E1280" s="39"/>
      <c r="F1280" s="39"/>
      <c r="G1280" s="7"/>
      <c r="H1280" s="4"/>
      <c r="I1280" s="4"/>
      <c r="J1280" s="7"/>
      <c r="K1280" s="4"/>
      <c r="L1280" s="6"/>
      <c r="M1280" s="6"/>
      <c r="N1280" s="4"/>
      <c r="O1280" s="4"/>
      <c r="P1280" s="8"/>
      <c r="Q1280" s="39"/>
      <c r="R1280" s="4"/>
      <c r="S1280" s="4"/>
      <c r="T1280" s="4"/>
      <c r="U1280" s="8"/>
      <c r="V1280" s="34"/>
      <c r="W1280" s="4"/>
      <c r="BC1280" s="4"/>
      <c r="BI1280" s="4"/>
    </row>
    <row r="1281" spans="1:61" ht="12.75">
      <c r="A1281" s="39"/>
      <c r="B1281" s="39"/>
      <c r="C1281" s="39"/>
      <c r="D1281" s="39"/>
      <c r="E1281" s="39"/>
      <c r="F1281" s="39"/>
      <c r="G1281" s="7"/>
      <c r="H1281" s="4"/>
      <c r="I1281" s="4"/>
      <c r="J1281" s="7"/>
      <c r="K1281" s="4"/>
      <c r="L1281" s="6"/>
      <c r="M1281" s="6"/>
      <c r="N1281" s="4"/>
      <c r="O1281" s="4"/>
      <c r="P1281" s="8"/>
      <c r="Q1281" s="39"/>
      <c r="R1281" s="4"/>
      <c r="S1281" s="4"/>
      <c r="T1281" s="4"/>
      <c r="U1281" s="8"/>
      <c r="V1281" s="34"/>
      <c r="W1281" s="4"/>
      <c r="BC1281" s="4"/>
      <c r="BI1281" s="4"/>
    </row>
    <row r="1282" spans="1:61" ht="12.75">
      <c r="A1282" s="39"/>
      <c r="B1282" s="39"/>
      <c r="C1282" s="39"/>
      <c r="D1282" s="39"/>
      <c r="E1282" s="39"/>
      <c r="F1282" s="39"/>
      <c r="G1282" s="7"/>
      <c r="H1282" s="4"/>
      <c r="I1282" s="4"/>
      <c r="J1282" s="7"/>
      <c r="K1282" s="4"/>
      <c r="L1282" s="6"/>
      <c r="M1282" s="6"/>
      <c r="N1282" s="4"/>
      <c r="O1282" s="4"/>
      <c r="P1282" s="8"/>
      <c r="Q1282" s="39"/>
      <c r="R1282" s="4"/>
      <c r="S1282" s="4"/>
      <c r="T1282" s="4"/>
      <c r="U1282" s="8"/>
      <c r="V1282" s="34"/>
      <c r="W1282" s="4"/>
      <c r="BC1282" s="4"/>
      <c r="BI1282" s="4"/>
    </row>
    <row r="1283" spans="1:61" ht="12.75">
      <c r="A1283" s="39"/>
      <c r="B1283" s="39"/>
      <c r="C1283" s="39"/>
      <c r="D1283" s="39"/>
      <c r="E1283" s="39"/>
      <c r="F1283" s="39"/>
      <c r="G1283" s="7"/>
      <c r="H1283" s="4"/>
      <c r="I1283" s="4"/>
      <c r="J1283" s="7"/>
      <c r="K1283" s="4"/>
      <c r="L1283" s="6"/>
      <c r="M1283" s="6"/>
      <c r="N1283" s="4"/>
      <c r="O1283" s="4"/>
      <c r="P1283" s="8"/>
      <c r="Q1283" s="39"/>
      <c r="R1283" s="4"/>
      <c r="S1283" s="4"/>
      <c r="T1283" s="4"/>
      <c r="U1283" s="8"/>
      <c r="V1283" s="34"/>
      <c r="W1283" s="4"/>
      <c r="BC1283" s="4"/>
      <c r="BI1283" s="4"/>
    </row>
    <row r="1284" spans="1:61" ht="12.75">
      <c r="A1284" s="39"/>
      <c r="B1284" s="39"/>
      <c r="C1284" s="39"/>
      <c r="D1284" s="39"/>
      <c r="E1284" s="39"/>
      <c r="F1284" s="39"/>
      <c r="G1284" s="7"/>
      <c r="H1284" s="4"/>
      <c r="I1284" s="4"/>
      <c r="J1284" s="7"/>
      <c r="K1284" s="4"/>
      <c r="L1284" s="6"/>
      <c r="M1284" s="6"/>
      <c r="N1284" s="4"/>
      <c r="O1284" s="4"/>
      <c r="P1284" s="8"/>
      <c r="Q1284" s="39"/>
      <c r="R1284" s="4"/>
      <c r="S1284" s="4"/>
      <c r="T1284" s="4"/>
      <c r="U1284" s="8"/>
      <c r="V1284" s="34"/>
      <c r="W1284" s="4"/>
      <c r="BC1284" s="4"/>
      <c r="BI1284" s="4"/>
    </row>
    <row r="1285" spans="1:61" ht="12.75">
      <c r="A1285" s="39"/>
      <c r="B1285" s="39"/>
      <c r="C1285" s="39"/>
      <c r="D1285" s="39"/>
      <c r="E1285" s="39"/>
      <c r="F1285" s="39"/>
      <c r="G1285" s="7"/>
      <c r="H1285" s="4"/>
      <c r="I1285" s="4"/>
      <c r="J1285" s="7"/>
      <c r="K1285" s="4"/>
      <c r="L1285" s="6"/>
      <c r="M1285" s="6"/>
      <c r="N1285" s="4"/>
      <c r="O1285" s="4"/>
      <c r="P1285" s="8"/>
      <c r="Q1285" s="39"/>
      <c r="R1285" s="4"/>
      <c r="S1285" s="4"/>
      <c r="T1285" s="4"/>
      <c r="U1285" s="8"/>
      <c r="V1285" s="34"/>
      <c r="W1285" s="4"/>
      <c r="BC1285" s="4"/>
      <c r="BI1285" s="4"/>
    </row>
    <row r="1286" spans="1:61" ht="12.75">
      <c r="A1286" s="39"/>
      <c r="B1286" s="39"/>
      <c r="C1286" s="39"/>
      <c r="D1286" s="39"/>
      <c r="E1286" s="39"/>
      <c r="F1286" s="39"/>
      <c r="G1286" s="7"/>
      <c r="H1286" s="4"/>
      <c r="I1286" s="4"/>
      <c r="J1286" s="7"/>
      <c r="K1286" s="4"/>
      <c r="L1286" s="6"/>
      <c r="M1286" s="6"/>
      <c r="N1286" s="4"/>
      <c r="O1286" s="4"/>
      <c r="P1286" s="8"/>
      <c r="Q1286" s="39"/>
      <c r="R1286" s="4"/>
      <c r="S1286" s="4"/>
      <c r="T1286" s="4"/>
      <c r="U1286" s="8"/>
      <c r="V1286" s="34"/>
      <c r="W1286" s="4"/>
      <c r="BC1286" s="4"/>
      <c r="BI1286" s="4"/>
    </row>
    <row r="1287" spans="1:61" ht="12.75">
      <c r="A1287" s="39"/>
      <c r="B1287" s="39"/>
      <c r="C1287" s="39"/>
      <c r="D1287" s="39"/>
      <c r="E1287" s="39"/>
      <c r="F1287" s="39"/>
      <c r="G1287" s="7"/>
      <c r="H1287" s="4"/>
      <c r="I1287" s="4"/>
      <c r="J1287" s="7"/>
      <c r="K1287" s="4"/>
      <c r="L1287" s="6"/>
      <c r="M1287" s="6"/>
      <c r="N1287" s="4"/>
      <c r="O1287" s="4"/>
      <c r="P1287" s="8"/>
      <c r="Q1287" s="39"/>
      <c r="R1287" s="4"/>
      <c r="S1287" s="4"/>
      <c r="T1287" s="4"/>
      <c r="U1287" s="8"/>
      <c r="V1287" s="34"/>
      <c r="W1287" s="4"/>
      <c r="BC1287" s="4"/>
      <c r="BI1287" s="4"/>
    </row>
    <row r="1288" spans="1:61" ht="12.75">
      <c r="A1288" s="39"/>
      <c r="B1288" s="39"/>
      <c r="C1288" s="39"/>
      <c r="D1288" s="39"/>
      <c r="E1288" s="39"/>
      <c r="F1288" s="39"/>
      <c r="G1288" s="7"/>
      <c r="H1288" s="4"/>
      <c r="I1288" s="4"/>
      <c r="J1288" s="7"/>
      <c r="K1288" s="4"/>
      <c r="L1288" s="6"/>
      <c r="M1288" s="6"/>
      <c r="N1288" s="4"/>
      <c r="O1288" s="4"/>
      <c r="P1288" s="8"/>
      <c r="Q1288" s="39"/>
      <c r="R1288" s="4"/>
      <c r="S1288" s="4"/>
      <c r="T1288" s="4"/>
      <c r="U1288" s="8"/>
      <c r="V1288" s="34"/>
      <c r="W1288" s="4"/>
      <c r="BC1288" s="4"/>
      <c r="BI1288" s="4"/>
    </row>
    <row r="1289" spans="1:61" ht="12.75">
      <c r="A1289" s="39"/>
      <c r="B1289" s="39"/>
      <c r="C1289" s="39"/>
      <c r="D1289" s="39"/>
      <c r="E1289" s="39"/>
      <c r="F1289" s="39"/>
      <c r="G1289" s="7"/>
      <c r="H1289" s="4"/>
      <c r="I1289" s="4"/>
      <c r="J1289" s="7"/>
      <c r="K1289" s="4"/>
      <c r="L1289" s="6"/>
      <c r="M1289" s="6"/>
      <c r="N1289" s="4"/>
      <c r="O1289" s="4"/>
      <c r="P1289" s="8"/>
      <c r="Q1289" s="39"/>
      <c r="R1289" s="4"/>
      <c r="S1289" s="4"/>
      <c r="T1289" s="4"/>
      <c r="U1289" s="8"/>
      <c r="V1289" s="34"/>
      <c r="W1289" s="4"/>
      <c r="BC1289" s="4"/>
      <c r="BI1289" s="4"/>
    </row>
    <row r="1290" spans="1:61" ht="12.75">
      <c r="A1290" s="39"/>
      <c r="B1290" s="39"/>
      <c r="C1290" s="39"/>
      <c r="D1290" s="39"/>
      <c r="E1290" s="39"/>
      <c r="F1290" s="39"/>
      <c r="G1290" s="7"/>
      <c r="H1290" s="4"/>
      <c r="I1290" s="4"/>
      <c r="J1290" s="7"/>
      <c r="K1290" s="4"/>
      <c r="L1290" s="6"/>
      <c r="M1290" s="6"/>
      <c r="N1290" s="4"/>
      <c r="O1290" s="4"/>
      <c r="P1290" s="8"/>
      <c r="Q1290" s="39"/>
      <c r="R1290" s="4"/>
      <c r="S1290" s="4"/>
      <c r="T1290" s="4"/>
      <c r="U1290" s="8"/>
      <c r="V1290" s="34"/>
      <c r="W1290" s="4"/>
      <c r="BC1290" s="4"/>
      <c r="BI1290" s="4"/>
    </row>
    <row r="1291" spans="1:61" ht="12.75">
      <c r="A1291" s="39"/>
      <c r="B1291" s="39"/>
      <c r="C1291" s="39"/>
      <c r="D1291" s="39"/>
      <c r="E1291" s="39"/>
      <c r="F1291" s="39"/>
      <c r="G1291" s="7"/>
      <c r="H1291" s="4"/>
      <c r="I1291" s="4"/>
      <c r="J1291" s="7"/>
      <c r="K1291" s="4"/>
      <c r="L1291" s="6"/>
      <c r="M1291" s="6"/>
      <c r="N1291" s="4"/>
      <c r="O1291" s="4"/>
      <c r="P1291" s="8"/>
      <c r="Q1291" s="39"/>
      <c r="R1291" s="4"/>
      <c r="S1291" s="4"/>
      <c r="T1291" s="4"/>
      <c r="U1291" s="8"/>
      <c r="V1291" s="34"/>
      <c r="W1291" s="4"/>
      <c r="BC1291" s="4"/>
      <c r="BI1291" s="4"/>
    </row>
    <row r="1292" spans="1:61" ht="12.75">
      <c r="A1292" s="39"/>
      <c r="B1292" s="39"/>
      <c r="C1292" s="39"/>
      <c r="D1292" s="39"/>
      <c r="E1292" s="39"/>
      <c r="F1292" s="39"/>
      <c r="G1292" s="7"/>
      <c r="H1292" s="4"/>
      <c r="I1292" s="4"/>
      <c r="J1292" s="7"/>
      <c r="K1292" s="4"/>
      <c r="L1292" s="6"/>
      <c r="M1292" s="6"/>
      <c r="N1292" s="4"/>
      <c r="O1292" s="4"/>
      <c r="P1292" s="8"/>
      <c r="Q1292" s="39"/>
      <c r="R1292" s="4"/>
      <c r="S1292" s="4"/>
      <c r="T1292" s="4"/>
      <c r="U1292" s="8"/>
      <c r="V1292" s="34"/>
      <c r="W1292" s="4"/>
      <c r="BC1292" s="4"/>
      <c r="BI1292" s="4"/>
    </row>
    <row r="1293" spans="1:61" ht="12.75">
      <c r="A1293" s="39"/>
      <c r="B1293" s="39"/>
      <c r="C1293" s="39"/>
      <c r="D1293" s="39"/>
      <c r="E1293" s="39"/>
      <c r="F1293" s="39"/>
      <c r="G1293" s="7"/>
      <c r="H1293" s="4"/>
      <c r="I1293" s="4"/>
      <c r="J1293" s="7"/>
      <c r="K1293" s="4"/>
      <c r="L1293" s="6"/>
      <c r="M1293" s="6"/>
      <c r="N1293" s="4"/>
      <c r="O1293" s="4"/>
      <c r="P1293" s="8"/>
      <c r="Q1293" s="39"/>
      <c r="R1293" s="4"/>
      <c r="S1293" s="4"/>
      <c r="T1293" s="4"/>
      <c r="U1293" s="8"/>
      <c r="V1293" s="34"/>
      <c r="W1293" s="4"/>
      <c r="BC1293" s="4"/>
      <c r="BI1293" s="4"/>
    </row>
    <row r="1294" spans="1:61" ht="12.75">
      <c r="A1294" s="39"/>
      <c r="B1294" s="39"/>
      <c r="C1294" s="39"/>
      <c r="D1294" s="39"/>
      <c r="E1294" s="39"/>
      <c r="F1294" s="39"/>
      <c r="G1294" s="7"/>
      <c r="H1294" s="4"/>
      <c r="I1294" s="4"/>
      <c r="J1294" s="7"/>
      <c r="K1294" s="4"/>
      <c r="L1294" s="6"/>
      <c r="M1294" s="6"/>
      <c r="N1294" s="4"/>
      <c r="O1294" s="4"/>
      <c r="P1294" s="8"/>
      <c r="Q1294" s="39"/>
      <c r="R1294" s="4"/>
      <c r="S1294" s="4"/>
      <c r="T1294" s="4"/>
      <c r="U1294" s="8"/>
      <c r="V1294" s="34"/>
      <c r="W1294" s="4"/>
      <c r="BC1294" s="4"/>
      <c r="BI1294" s="4"/>
    </row>
    <row r="1295" spans="1:61" ht="12.75">
      <c r="A1295" s="39"/>
      <c r="B1295" s="39"/>
      <c r="C1295" s="39"/>
      <c r="D1295" s="39"/>
      <c r="E1295" s="39"/>
      <c r="F1295" s="39"/>
      <c r="G1295" s="7"/>
      <c r="H1295" s="4"/>
      <c r="I1295" s="4"/>
      <c r="J1295" s="7"/>
      <c r="K1295" s="4"/>
      <c r="L1295" s="6"/>
      <c r="M1295" s="6"/>
      <c r="N1295" s="4"/>
      <c r="O1295" s="4"/>
      <c r="P1295" s="8"/>
      <c r="Q1295" s="39"/>
      <c r="R1295" s="4"/>
      <c r="S1295" s="4"/>
      <c r="T1295" s="4"/>
      <c r="U1295" s="8"/>
      <c r="V1295" s="34"/>
      <c r="W1295" s="4"/>
      <c r="BC1295" s="4"/>
      <c r="BI1295" s="4"/>
    </row>
    <row r="1296" spans="1:61" ht="12.75">
      <c r="A1296" s="39"/>
      <c r="B1296" s="39"/>
      <c r="C1296" s="39"/>
      <c r="D1296" s="39"/>
      <c r="E1296" s="39"/>
      <c r="F1296" s="39"/>
      <c r="G1296" s="7"/>
      <c r="H1296" s="4"/>
      <c r="I1296" s="4"/>
      <c r="J1296" s="7"/>
      <c r="K1296" s="4"/>
      <c r="L1296" s="6"/>
      <c r="M1296" s="6"/>
      <c r="N1296" s="4"/>
      <c r="O1296" s="4"/>
      <c r="P1296" s="8"/>
      <c r="Q1296" s="39"/>
      <c r="R1296" s="4"/>
      <c r="S1296" s="4"/>
      <c r="T1296" s="4"/>
      <c r="U1296" s="8"/>
      <c r="V1296" s="34"/>
      <c r="W1296" s="4"/>
      <c r="BC1296" s="4"/>
      <c r="BI1296" s="4"/>
    </row>
    <row r="1297" spans="1:61" ht="12.75">
      <c r="A1297" s="39"/>
      <c r="B1297" s="39"/>
      <c r="C1297" s="39"/>
      <c r="D1297" s="39"/>
      <c r="E1297" s="39"/>
      <c r="F1297" s="39"/>
      <c r="G1297" s="7"/>
      <c r="H1297" s="4"/>
      <c r="I1297" s="4"/>
      <c r="J1297" s="7"/>
      <c r="K1297" s="4"/>
      <c r="L1297" s="6"/>
      <c r="M1297" s="6"/>
      <c r="N1297" s="4"/>
      <c r="O1297" s="4"/>
      <c r="P1297" s="8"/>
      <c r="Q1297" s="39"/>
      <c r="R1297" s="4"/>
      <c r="S1297" s="4"/>
      <c r="T1297" s="4"/>
      <c r="U1297" s="8"/>
      <c r="V1297" s="34"/>
      <c r="W1297" s="4"/>
      <c r="BC1297" s="4"/>
      <c r="BI1297" s="4"/>
    </row>
    <row r="1298" spans="1:61" ht="12.75">
      <c r="A1298" s="39"/>
      <c r="B1298" s="39"/>
      <c r="C1298" s="39"/>
      <c r="D1298" s="39"/>
      <c r="E1298" s="39"/>
      <c r="F1298" s="39"/>
      <c r="G1298" s="7"/>
      <c r="H1298" s="4"/>
      <c r="I1298" s="4"/>
      <c r="J1298" s="7"/>
      <c r="K1298" s="4"/>
      <c r="L1298" s="6"/>
      <c r="M1298" s="6"/>
      <c r="N1298" s="4"/>
      <c r="O1298" s="4"/>
      <c r="P1298" s="8"/>
      <c r="Q1298" s="39"/>
      <c r="R1298" s="4"/>
      <c r="S1298" s="4"/>
      <c r="T1298" s="4"/>
      <c r="U1298" s="8"/>
      <c r="V1298" s="34"/>
      <c r="W1298" s="4"/>
      <c r="BC1298" s="4"/>
      <c r="BI1298" s="4"/>
    </row>
    <row r="1299" spans="1:61" ht="12.75">
      <c r="A1299" s="39"/>
      <c r="B1299" s="39"/>
      <c r="C1299" s="39"/>
      <c r="D1299" s="39"/>
      <c r="E1299" s="39"/>
      <c r="F1299" s="39"/>
      <c r="G1299" s="7"/>
      <c r="H1299" s="4"/>
      <c r="I1299" s="4"/>
      <c r="J1299" s="7"/>
      <c r="K1299" s="4"/>
      <c r="L1299" s="6"/>
      <c r="M1299" s="6"/>
      <c r="N1299" s="4"/>
      <c r="O1299" s="4"/>
      <c r="P1299" s="8"/>
      <c r="Q1299" s="39"/>
      <c r="R1299" s="4"/>
      <c r="S1299" s="4"/>
      <c r="T1299" s="4"/>
      <c r="U1299" s="8"/>
      <c r="V1299" s="34"/>
      <c r="W1299" s="4"/>
      <c r="BC1299" s="4"/>
      <c r="BI1299" s="4"/>
    </row>
    <row r="1300" spans="1:61" ht="12.75">
      <c r="A1300" s="39"/>
      <c r="B1300" s="39"/>
      <c r="C1300" s="39"/>
      <c r="D1300" s="39"/>
      <c r="E1300" s="39"/>
      <c r="F1300" s="39"/>
      <c r="G1300" s="7"/>
      <c r="H1300" s="4"/>
      <c r="I1300" s="4"/>
      <c r="J1300" s="7"/>
      <c r="K1300" s="4"/>
      <c r="L1300" s="6"/>
      <c r="M1300" s="6"/>
      <c r="N1300" s="4"/>
      <c r="O1300" s="4"/>
      <c r="P1300" s="8"/>
      <c r="Q1300" s="39"/>
      <c r="R1300" s="4"/>
      <c r="S1300" s="4"/>
      <c r="T1300" s="4"/>
      <c r="U1300" s="8"/>
      <c r="V1300" s="34"/>
      <c r="W1300" s="4"/>
      <c r="BC1300" s="4"/>
      <c r="BI1300" s="4"/>
    </row>
    <row r="1301" spans="1:61" ht="12.75">
      <c r="A1301" s="39"/>
      <c r="B1301" s="39"/>
      <c r="C1301" s="39"/>
      <c r="D1301" s="39"/>
      <c r="E1301" s="39"/>
      <c r="F1301" s="39"/>
      <c r="G1301" s="7"/>
      <c r="H1301" s="4"/>
      <c r="I1301" s="4"/>
      <c r="J1301" s="7"/>
      <c r="K1301" s="4"/>
      <c r="L1301" s="6"/>
      <c r="M1301" s="6"/>
      <c r="N1301" s="4"/>
      <c r="O1301" s="4"/>
      <c r="P1301" s="8"/>
      <c r="Q1301" s="39"/>
      <c r="R1301" s="4"/>
      <c r="S1301" s="4"/>
      <c r="T1301" s="4"/>
      <c r="U1301" s="8"/>
      <c r="V1301" s="34"/>
      <c r="W1301" s="4"/>
      <c r="BC1301" s="4"/>
      <c r="BI1301" s="4"/>
    </row>
    <row r="1302" spans="1:61" ht="12.75">
      <c r="A1302" s="39"/>
      <c r="B1302" s="39"/>
      <c r="C1302" s="39"/>
      <c r="D1302" s="39"/>
      <c r="E1302" s="39"/>
      <c r="F1302" s="39"/>
      <c r="G1302" s="7"/>
      <c r="H1302" s="4"/>
      <c r="I1302" s="4"/>
      <c r="J1302" s="7"/>
      <c r="K1302" s="4"/>
      <c r="L1302" s="6"/>
      <c r="M1302" s="6"/>
      <c r="N1302" s="4"/>
      <c r="O1302" s="4"/>
      <c r="P1302" s="8"/>
      <c r="Q1302" s="39"/>
      <c r="R1302" s="4"/>
      <c r="S1302" s="4"/>
      <c r="T1302" s="4"/>
      <c r="U1302" s="8"/>
      <c r="V1302" s="34"/>
      <c r="W1302" s="4"/>
      <c r="BC1302" s="4"/>
      <c r="BI1302" s="4"/>
    </row>
    <row r="1303" spans="1:61" ht="12.75">
      <c r="A1303" s="39"/>
      <c r="B1303" s="39"/>
      <c r="C1303" s="39"/>
      <c r="D1303" s="39"/>
      <c r="E1303" s="39"/>
      <c r="F1303" s="39"/>
      <c r="G1303" s="7"/>
      <c r="H1303" s="4"/>
      <c r="I1303" s="4"/>
      <c r="J1303" s="7"/>
      <c r="K1303" s="4"/>
      <c r="L1303" s="6"/>
      <c r="M1303" s="6"/>
      <c r="N1303" s="4"/>
      <c r="O1303" s="4"/>
      <c r="P1303" s="8"/>
      <c r="Q1303" s="39"/>
      <c r="R1303" s="4"/>
      <c r="S1303" s="4"/>
      <c r="T1303" s="4"/>
      <c r="U1303" s="8"/>
      <c r="V1303" s="34"/>
      <c r="W1303" s="4"/>
      <c r="BC1303" s="4"/>
      <c r="BI1303" s="4"/>
    </row>
    <row r="1304" spans="1:61" ht="12.75">
      <c r="A1304" s="39"/>
      <c r="B1304" s="39"/>
      <c r="C1304" s="39"/>
      <c r="D1304" s="39"/>
      <c r="E1304" s="39"/>
      <c r="F1304" s="39"/>
      <c r="G1304" s="7"/>
      <c r="H1304" s="4"/>
      <c r="I1304" s="4"/>
      <c r="J1304" s="7"/>
      <c r="K1304" s="4"/>
      <c r="L1304" s="6"/>
      <c r="M1304" s="6"/>
      <c r="N1304" s="4"/>
      <c r="O1304" s="4"/>
      <c r="P1304" s="8"/>
      <c r="Q1304" s="39"/>
      <c r="R1304" s="4"/>
      <c r="S1304" s="4"/>
      <c r="T1304" s="4"/>
      <c r="U1304" s="8"/>
      <c r="V1304" s="34"/>
      <c r="W1304" s="4"/>
      <c r="BC1304" s="4"/>
      <c r="BI1304" s="4"/>
    </row>
    <row r="1305" spans="1:61" ht="12.75">
      <c r="A1305" s="39"/>
      <c r="B1305" s="39"/>
      <c r="C1305" s="39"/>
      <c r="D1305" s="39"/>
      <c r="E1305" s="39"/>
      <c r="F1305" s="39"/>
      <c r="G1305" s="7"/>
      <c r="H1305" s="4"/>
      <c r="I1305" s="4"/>
      <c r="J1305" s="7"/>
      <c r="K1305" s="4"/>
      <c r="L1305" s="6"/>
      <c r="M1305" s="6"/>
      <c r="N1305" s="4"/>
      <c r="O1305" s="4"/>
      <c r="P1305" s="8"/>
      <c r="Q1305" s="39"/>
      <c r="R1305" s="4"/>
      <c r="S1305" s="4"/>
      <c r="T1305" s="4"/>
      <c r="U1305" s="8"/>
      <c r="V1305" s="34"/>
      <c r="W1305" s="4"/>
      <c r="BC1305" s="4"/>
      <c r="BI1305" s="4"/>
    </row>
    <row r="1306" spans="1:61" ht="12.75">
      <c r="A1306" s="39"/>
      <c r="B1306" s="39"/>
      <c r="C1306" s="39"/>
      <c r="D1306" s="39"/>
      <c r="E1306" s="39"/>
      <c r="F1306" s="39"/>
      <c r="G1306" s="7"/>
      <c r="H1306" s="4"/>
      <c r="I1306" s="4"/>
      <c r="J1306" s="7"/>
      <c r="K1306" s="4"/>
      <c r="L1306" s="6"/>
      <c r="M1306" s="6"/>
      <c r="N1306" s="4"/>
      <c r="O1306" s="4"/>
      <c r="P1306" s="8"/>
      <c r="Q1306" s="39"/>
      <c r="R1306" s="4"/>
      <c r="S1306" s="4"/>
      <c r="T1306" s="4"/>
      <c r="U1306" s="8"/>
      <c r="V1306" s="34"/>
      <c r="W1306" s="4"/>
      <c r="BC1306" s="4"/>
      <c r="BI1306" s="4"/>
    </row>
    <row r="1307" spans="1:61" ht="12.75">
      <c r="A1307" s="39"/>
      <c r="B1307" s="39"/>
      <c r="C1307" s="39"/>
      <c r="D1307" s="39"/>
      <c r="E1307" s="39"/>
      <c r="F1307" s="39"/>
      <c r="G1307" s="7"/>
      <c r="H1307" s="4"/>
      <c r="I1307" s="4"/>
      <c r="J1307" s="7"/>
      <c r="K1307" s="4"/>
      <c r="L1307" s="6"/>
      <c r="M1307" s="6"/>
      <c r="N1307" s="4"/>
      <c r="O1307" s="4"/>
      <c r="P1307" s="8"/>
      <c r="Q1307" s="39"/>
      <c r="R1307" s="4"/>
      <c r="S1307" s="4"/>
      <c r="T1307" s="4"/>
      <c r="U1307" s="8"/>
      <c r="V1307" s="34"/>
      <c r="W1307" s="4"/>
      <c r="BC1307" s="4"/>
      <c r="BI1307" s="4"/>
    </row>
    <row r="1308" spans="1:61" ht="12.75">
      <c r="A1308" s="39"/>
      <c r="B1308" s="39"/>
      <c r="C1308" s="39"/>
      <c r="D1308" s="39"/>
      <c r="E1308" s="39"/>
      <c r="F1308" s="39"/>
      <c r="G1308" s="7"/>
      <c r="H1308" s="4"/>
      <c r="I1308" s="4"/>
      <c r="J1308" s="7"/>
      <c r="K1308" s="4"/>
      <c r="L1308" s="6"/>
      <c r="M1308" s="6"/>
      <c r="N1308" s="4"/>
      <c r="O1308" s="4"/>
      <c r="P1308" s="8"/>
      <c r="Q1308" s="39"/>
      <c r="R1308" s="4"/>
      <c r="S1308" s="4"/>
      <c r="T1308" s="4"/>
      <c r="U1308" s="8"/>
      <c r="V1308" s="34"/>
      <c r="W1308" s="4"/>
      <c r="BC1308" s="4"/>
      <c r="BI1308" s="4"/>
    </row>
    <row r="1309" spans="1:61" ht="12.75">
      <c r="A1309" s="39"/>
      <c r="B1309" s="39"/>
      <c r="C1309" s="39"/>
      <c r="D1309" s="39"/>
      <c r="E1309" s="39"/>
      <c r="F1309" s="39"/>
      <c r="G1309" s="7"/>
      <c r="H1309" s="4"/>
      <c r="I1309" s="4"/>
      <c r="J1309" s="7"/>
      <c r="K1309" s="4"/>
      <c r="L1309" s="6"/>
      <c r="M1309" s="6"/>
      <c r="N1309" s="4"/>
      <c r="O1309" s="4"/>
      <c r="P1309" s="8"/>
      <c r="Q1309" s="39"/>
      <c r="R1309" s="4"/>
      <c r="S1309" s="4"/>
      <c r="T1309" s="4"/>
      <c r="U1309" s="8"/>
      <c r="V1309" s="34"/>
      <c r="W1309" s="4"/>
      <c r="BC1309" s="4"/>
      <c r="BI1309" s="4"/>
    </row>
    <row r="1310" spans="1:61" ht="12.75">
      <c r="A1310" s="39"/>
      <c r="B1310" s="39"/>
      <c r="C1310" s="39"/>
      <c r="D1310" s="39"/>
      <c r="E1310" s="39"/>
      <c r="F1310" s="39"/>
      <c r="G1310" s="7"/>
      <c r="H1310" s="4"/>
      <c r="I1310" s="4"/>
      <c r="J1310" s="7"/>
      <c r="K1310" s="4"/>
      <c r="L1310" s="6"/>
      <c r="M1310" s="6"/>
      <c r="N1310" s="4"/>
      <c r="O1310" s="4"/>
      <c r="P1310" s="8"/>
      <c r="Q1310" s="39"/>
      <c r="R1310" s="4"/>
      <c r="S1310" s="4"/>
      <c r="T1310" s="4"/>
      <c r="U1310" s="8"/>
      <c r="V1310" s="34"/>
      <c r="W1310" s="4"/>
      <c r="BC1310" s="4"/>
      <c r="BI1310" s="4"/>
    </row>
    <row r="1311" spans="1:61" ht="12.75">
      <c r="A1311" s="39"/>
      <c r="B1311" s="39"/>
      <c r="C1311" s="39"/>
      <c r="D1311" s="39"/>
      <c r="E1311" s="39"/>
      <c r="F1311" s="39"/>
      <c r="G1311" s="7"/>
      <c r="H1311" s="4"/>
      <c r="I1311" s="4"/>
      <c r="J1311" s="7"/>
      <c r="K1311" s="4"/>
      <c r="L1311" s="6"/>
      <c r="M1311" s="6"/>
      <c r="N1311" s="4"/>
      <c r="O1311" s="4"/>
      <c r="P1311" s="8"/>
      <c r="Q1311" s="39"/>
      <c r="R1311" s="4"/>
      <c r="S1311" s="4"/>
      <c r="T1311" s="4"/>
      <c r="U1311" s="8"/>
      <c r="V1311" s="34"/>
      <c r="W1311" s="4"/>
      <c r="BC1311" s="4"/>
      <c r="BI1311" s="4"/>
    </row>
    <row r="1312" spans="1:61" ht="12.75">
      <c r="A1312" s="39"/>
      <c r="B1312" s="39"/>
      <c r="C1312" s="39"/>
      <c r="D1312" s="39"/>
      <c r="E1312" s="39"/>
      <c r="F1312" s="39"/>
      <c r="G1312" s="7"/>
      <c r="H1312" s="4"/>
      <c r="I1312" s="4"/>
      <c r="J1312" s="7"/>
      <c r="K1312" s="4"/>
      <c r="L1312" s="6"/>
      <c r="M1312" s="6"/>
      <c r="N1312" s="4"/>
      <c r="O1312" s="4"/>
      <c r="P1312" s="8"/>
      <c r="Q1312" s="39"/>
      <c r="R1312" s="4"/>
      <c r="S1312" s="4"/>
      <c r="T1312" s="4"/>
      <c r="U1312" s="8"/>
      <c r="V1312" s="34"/>
      <c r="W1312" s="4"/>
      <c r="BC1312" s="4"/>
      <c r="BI1312" s="4"/>
    </row>
    <row r="1313" spans="1:61" ht="12.75">
      <c r="A1313" s="39"/>
      <c r="B1313" s="39"/>
      <c r="C1313" s="39"/>
      <c r="D1313" s="39"/>
      <c r="E1313" s="39"/>
      <c r="F1313" s="39"/>
      <c r="G1313" s="7"/>
      <c r="H1313" s="4"/>
      <c r="I1313" s="4"/>
      <c r="J1313" s="7"/>
      <c r="K1313" s="4"/>
      <c r="L1313" s="6"/>
      <c r="M1313" s="6"/>
      <c r="N1313" s="4"/>
      <c r="O1313" s="4"/>
      <c r="P1313" s="8"/>
      <c r="Q1313" s="39"/>
      <c r="R1313" s="4"/>
      <c r="S1313" s="4"/>
      <c r="T1313" s="4"/>
      <c r="U1313" s="8"/>
      <c r="V1313" s="34"/>
      <c r="W1313" s="4"/>
      <c r="BC1313" s="4"/>
      <c r="BI1313" s="4"/>
    </row>
    <row r="1314" spans="1:61" ht="12.75">
      <c r="A1314" s="39"/>
      <c r="B1314" s="39"/>
      <c r="C1314" s="39"/>
      <c r="D1314" s="39"/>
      <c r="E1314" s="39"/>
      <c r="F1314" s="39"/>
      <c r="G1314" s="7"/>
      <c r="H1314" s="4"/>
      <c r="I1314" s="4"/>
      <c r="J1314" s="7"/>
      <c r="K1314" s="4"/>
      <c r="L1314" s="6"/>
      <c r="M1314" s="6"/>
      <c r="N1314" s="4"/>
      <c r="O1314" s="4"/>
      <c r="P1314" s="8"/>
      <c r="Q1314" s="39"/>
      <c r="R1314" s="4"/>
      <c r="S1314" s="4"/>
      <c r="T1314" s="4"/>
      <c r="U1314" s="8"/>
      <c r="V1314" s="34"/>
      <c r="W1314" s="4"/>
      <c r="BC1314" s="4"/>
      <c r="BI1314" s="4"/>
    </row>
    <row r="1315" spans="1:61" ht="12.75">
      <c r="A1315" s="39"/>
      <c r="B1315" s="39"/>
      <c r="C1315" s="39"/>
      <c r="D1315" s="39"/>
      <c r="E1315" s="39"/>
      <c r="F1315" s="39"/>
      <c r="G1315" s="7"/>
      <c r="H1315" s="4"/>
      <c r="I1315" s="4"/>
      <c r="J1315" s="7"/>
      <c r="K1315" s="4"/>
      <c r="L1315" s="6"/>
      <c r="M1315" s="6"/>
      <c r="N1315" s="4"/>
      <c r="O1315" s="4"/>
      <c r="P1315" s="8"/>
      <c r="Q1315" s="39"/>
      <c r="R1315" s="4"/>
      <c r="S1315" s="4"/>
      <c r="T1315" s="4"/>
      <c r="U1315" s="8"/>
      <c r="V1315" s="34"/>
      <c r="W1315" s="4"/>
      <c r="BC1315" s="4"/>
      <c r="BI1315" s="4"/>
    </row>
    <row r="1316" spans="1:61" ht="12.75">
      <c r="A1316" s="39"/>
      <c r="B1316" s="39"/>
      <c r="C1316" s="39"/>
      <c r="D1316" s="39"/>
      <c r="E1316" s="39"/>
      <c r="F1316" s="39"/>
      <c r="G1316" s="7"/>
      <c r="H1316" s="4"/>
      <c r="I1316" s="4"/>
      <c r="J1316" s="7"/>
      <c r="K1316" s="4"/>
      <c r="L1316" s="6"/>
      <c r="M1316" s="6"/>
      <c r="N1316" s="4"/>
      <c r="O1316" s="4"/>
      <c r="P1316" s="8"/>
      <c r="Q1316" s="39"/>
      <c r="R1316" s="4"/>
      <c r="S1316" s="4"/>
      <c r="T1316" s="4"/>
      <c r="U1316" s="8"/>
      <c r="V1316" s="34"/>
      <c r="W1316" s="4"/>
      <c r="BC1316" s="4"/>
      <c r="BI1316" s="4"/>
    </row>
    <row r="1317" spans="1:61" ht="12.75">
      <c r="A1317" s="39"/>
      <c r="B1317" s="39"/>
      <c r="C1317" s="39"/>
      <c r="D1317" s="39"/>
      <c r="E1317" s="39"/>
      <c r="F1317" s="39"/>
      <c r="G1317" s="7"/>
      <c r="H1317" s="4"/>
      <c r="I1317" s="4"/>
      <c r="J1317" s="7"/>
      <c r="K1317" s="4"/>
      <c r="L1317" s="6"/>
      <c r="M1317" s="6"/>
      <c r="N1317" s="4"/>
      <c r="O1317" s="4"/>
      <c r="P1317" s="8"/>
      <c r="Q1317" s="39"/>
      <c r="R1317" s="4"/>
      <c r="S1317" s="4"/>
      <c r="T1317" s="4"/>
      <c r="U1317" s="8"/>
      <c r="V1317" s="34"/>
      <c r="W1317" s="4"/>
      <c r="BC1317" s="4"/>
      <c r="BI1317" s="4"/>
    </row>
    <row r="1318" spans="1:61" ht="12.75">
      <c r="A1318" s="39"/>
      <c r="B1318" s="39"/>
      <c r="C1318" s="39"/>
      <c r="D1318" s="39"/>
      <c r="E1318" s="39"/>
      <c r="F1318" s="39"/>
      <c r="G1318" s="7"/>
      <c r="H1318" s="4"/>
      <c r="I1318" s="4"/>
      <c r="J1318" s="7"/>
      <c r="K1318" s="4"/>
      <c r="L1318" s="6"/>
      <c r="M1318" s="6"/>
      <c r="N1318" s="4"/>
      <c r="O1318" s="4"/>
      <c r="P1318" s="8"/>
      <c r="Q1318" s="39"/>
      <c r="R1318" s="4"/>
      <c r="S1318" s="4"/>
      <c r="T1318" s="4"/>
      <c r="U1318" s="8"/>
      <c r="V1318" s="34"/>
      <c r="W1318" s="4"/>
      <c r="BC1318" s="4"/>
      <c r="BI1318" s="4"/>
    </row>
    <row r="1319" spans="1:61" ht="12.75">
      <c r="A1319" s="39"/>
      <c r="B1319" s="39"/>
      <c r="C1319" s="39"/>
      <c r="D1319" s="39"/>
      <c r="E1319" s="39"/>
      <c r="F1319" s="39"/>
      <c r="G1319" s="7"/>
      <c r="H1319" s="4"/>
      <c r="I1319" s="4"/>
      <c r="J1319" s="7"/>
      <c r="K1319" s="4"/>
      <c r="L1319" s="6"/>
      <c r="M1319" s="6"/>
      <c r="N1319" s="4"/>
      <c r="O1319" s="4"/>
      <c r="P1319" s="8"/>
      <c r="Q1319" s="39"/>
      <c r="R1319" s="4"/>
      <c r="S1319" s="4"/>
      <c r="T1319" s="4"/>
      <c r="U1319" s="8"/>
      <c r="V1319" s="34"/>
      <c r="W1319" s="4"/>
      <c r="BC1319" s="4"/>
      <c r="BI1319" s="4"/>
    </row>
    <row r="1320" spans="1:61" ht="12.75">
      <c r="A1320" s="39"/>
      <c r="B1320" s="39"/>
      <c r="C1320" s="39"/>
      <c r="D1320" s="39"/>
      <c r="E1320" s="39"/>
      <c r="F1320" s="39"/>
      <c r="G1320" s="7"/>
      <c r="H1320" s="4"/>
      <c r="I1320" s="4"/>
      <c r="J1320" s="7"/>
      <c r="K1320" s="4"/>
      <c r="L1320" s="6"/>
      <c r="M1320" s="6"/>
      <c r="N1320" s="4"/>
      <c r="O1320" s="4"/>
      <c r="P1320" s="8"/>
      <c r="Q1320" s="39"/>
      <c r="R1320" s="4"/>
      <c r="S1320" s="4"/>
      <c r="T1320" s="4"/>
      <c r="U1320" s="8"/>
      <c r="V1320" s="34"/>
      <c r="W1320" s="4"/>
      <c r="BC1320" s="4"/>
      <c r="BI1320" s="4"/>
    </row>
    <row r="1321" spans="1:61" ht="12.75">
      <c r="A1321" s="39"/>
      <c r="B1321" s="39"/>
      <c r="C1321" s="39"/>
      <c r="D1321" s="39"/>
      <c r="E1321" s="39"/>
      <c r="F1321" s="39"/>
      <c r="G1321" s="7"/>
      <c r="H1321" s="4"/>
      <c r="I1321" s="4"/>
      <c r="J1321" s="7"/>
      <c r="K1321" s="4"/>
      <c r="L1321" s="6"/>
      <c r="M1321" s="6"/>
      <c r="N1321" s="4"/>
      <c r="O1321" s="4"/>
      <c r="P1321" s="8"/>
      <c r="Q1321" s="39"/>
      <c r="R1321" s="4"/>
      <c r="S1321" s="4"/>
      <c r="T1321" s="4"/>
      <c r="U1321" s="8"/>
      <c r="V1321" s="34"/>
      <c r="W1321" s="4"/>
      <c r="BC1321" s="4"/>
      <c r="BI1321" s="4"/>
    </row>
    <row r="1322" spans="1:61" ht="12.75">
      <c r="A1322" s="39"/>
      <c r="B1322" s="39"/>
      <c r="C1322" s="39"/>
      <c r="D1322" s="39"/>
      <c r="E1322" s="39"/>
      <c r="F1322" s="39"/>
      <c r="G1322" s="7"/>
      <c r="H1322" s="4"/>
      <c r="I1322" s="4"/>
      <c r="J1322" s="7"/>
      <c r="K1322" s="4"/>
      <c r="L1322" s="6"/>
      <c r="M1322" s="6"/>
      <c r="N1322" s="4"/>
      <c r="O1322" s="4"/>
      <c r="P1322" s="8"/>
      <c r="Q1322" s="39"/>
      <c r="R1322" s="4"/>
      <c r="S1322" s="4"/>
      <c r="T1322" s="4"/>
      <c r="U1322" s="8"/>
      <c r="V1322" s="34"/>
      <c r="W1322" s="4"/>
      <c r="BC1322" s="4"/>
      <c r="BI1322" s="4"/>
    </row>
    <row r="1323" spans="1:61" ht="12.75">
      <c r="A1323" s="39"/>
      <c r="B1323" s="39"/>
      <c r="C1323" s="39"/>
      <c r="D1323" s="39"/>
      <c r="E1323" s="39"/>
      <c r="F1323" s="39"/>
      <c r="G1323" s="7"/>
      <c r="H1323" s="4"/>
      <c r="I1323" s="4"/>
      <c r="J1323" s="7"/>
      <c r="K1323" s="4"/>
      <c r="L1323" s="6"/>
      <c r="M1323" s="6"/>
      <c r="N1323" s="4"/>
      <c r="O1323" s="4"/>
      <c r="P1323" s="8"/>
      <c r="Q1323" s="39"/>
      <c r="R1323" s="4"/>
      <c r="S1323" s="4"/>
      <c r="T1323" s="4"/>
      <c r="U1323" s="8"/>
      <c r="V1323" s="34"/>
      <c r="W1323" s="4"/>
      <c r="BC1323" s="4"/>
      <c r="BI1323" s="4"/>
    </row>
    <row r="1324" spans="1:61" ht="12.75">
      <c r="A1324" s="39"/>
      <c r="B1324" s="39"/>
      <c r="C1324" s="39"/>
      <c r="D1324" s="39"/>
      <c r="E1324" s="39"/>
      <c r="F1324" s="39"/>
      <c r="G1324" s="7"/>
      <c r="H1324" s="4"/>
      <c r="I1324" s="4"/>
      <c r="J1324" s="7"/>
      <c r="K1324" s="4"/>
      <c r="L1324" s="6"/>
      <c r="M1324" s="6"/>
      <c r="N1324" s="4"/>
      <c r="O1324" s="4"/>
      <c r="P1324" s="8"/>
      <c r="Q1324" s="39"/>
      <c r="R1324" s="4"/>
      <c r="S1324" s="4"/>
      <c r="T1324" s="4"/>
      <c r="U1324" s="8"/>
      <c r="V1324" s="34"/>
      <c r="W1324" s="4"/>
      <c r="BC1324" s="4"/>
      <c r="BI1324" s="4"/>
    </row>
    <row r="1325" spans="1:61" ht="12.75">
      <c r="A1325" s="39"/>
      <c r="B1325" s="39"/>
      <c r="C1325" s="39"/>
      <c r="D1325" s="39"/>
      <c r="E1325" s="39"/>
      <c r="F1325" s="39"/>
      <c r="G1325" s="7"/>
      <c r="H1325" s="4"/>
      <c r="I1325" s="4"/>
      <c r="J1325" s="7"/>
      <c r="K1325" s="4"/>
      <c r="L1325" s="6"/>
      <c r="M1325" s="6"/>
      <c r="N1325" s="4"/>
      <c r="O1325" s="4"/>
      <c r="P1325" s="8"/>
      <c r="Q1325" s="39"/>
      <c r="R1325" s="4"/>
      <c r="S1325" s="4"/>
      <c r="T1325" s="4"/>
      <c r="U1325" s="8"/>
      <c r="V1325" s="34"/>
      <c r="W1325" s="4"/>
      <c r="BC1325" s="4"/>
      <c r="BI1325" s="4"/>
    </row>
    <row r="1326" spans="1:61" ht="12.75">
      <c r="A1326" s="39"/>
      <c r="B1326" s="39"/>
      <c r="C1326" s="39"/>
      <c r="D1326" s="39"/>
      <c r="E1326" s="39"/>
      <c r="F1326" s="39"/>
      <c r="G1326" s="7"/>
      <c r="H1326" s="4"/>
      <c r="I1326" s="4"/>
      <c r="J1326" s="7"/>
      <c r="K1326" s="4"/>
      <c r="L1326" s="6"/>
      <c r="M1326" s="6"/>
      <c r="N1326" s="4"/>
      <c r="O1326" s="4"/>
      <c r="P1326" s="8"/>
      <c r="Q1326" s="39"/>
      <c r="R1326" s="4"/>
      <c r="S1326" s="4"/>
      <c r="T1326" s="4"/>
      <c r="U1326" s="8"/>
      <c r="V1326" s="34"/>
      <c r="W1326" s="4"/>
      <c r="BC1326" s="4"/>
      <c r="BI1326" s="4"/>
    </row>
    <row r="1327" spans="1:61" ht="12.75">
      <c r="A1327" s="39"/>
      <c r="B1327" s="39"/>
      <c r="C1327" s="39"/>
      <c r="D1327" s="39"/>
      <c r="E1327" s="39"/>
      <c r="F1327" s="39"/>
      <c r="G1327" s="7"/>
      <c r="H1327" s="4"/>
      <c r="I1327" s="4"/>
      <c r="J1327" s="7"/>
      <c r="K1327" s="4"/>
      <c r="L1327" s="6"/>
      <c r="M1327" s="6"/>
      <c r="N1327" s="4"/>
      <c r="O1327" s="4"/>
      <c r="P1327" s="8"/>
      <c r="Q1327" s="39"/>
      <c r="R1327" s="4"/>
      <c r="S1327" s="4"/>
      <c r="T1327" s="4"/>
      <c r="U1327" s="8"/>
      <c r="V1327" s="34"/>
      <c r="W1327" s="4"/>
      <c r="BC1327" s="4"/>
      <c r="BI1327" s="4"/>
    </row>
    <row r="1328" spans="1:61" ht="12.75">
      <c r="A1328" s="39"/>
      <c r="B1328" s="39"/>
      <c r="C1328" s="39"/>
      <c r="D1328" s="39"/>
      <c r="E1328" s="39"/>
      <c r="F1328" s="39"/>
      <c r="G1328" s="7"/>
      <c r="H1328" s="4"/>
      <c r="I1328" s="4"/>
      <c r="J1328" s="7"/>
      <c r="K1328" s="4"/>
      <c r="L1328" s="6"/>
      <c r="M1328" s="6"/>
      <c r="N1328" s="4"/>
      <c r="O1328" s="4"/>
      <c r="P1328" s="8"/>
      <c r="Q1328" s="39"/>
      <c r="R1328" s="4"/>
      <c r="S1328" s="4"/>
      <c r="T1328" s="4"/>
      <c r="U1328" s="8"/>
      <c r="V1328" s="34"/>
      <c r="W1328" s="4"/>
      <c r="BC1328" s="4"/>
      <c r="BI1328" s="4"/>
    </row>
    <row r="1329" spans="1:61" ht="12.75">
      <c r="A1329" s="39"/>
      <c r="B1329" s="39"/>
      <c r="C1329" s="39"/>
      <c r="D1329" s="39"/>
      <c r="E1329" s="39"/>
      <c r="F1329" s="39"/>
      <c r="G1329" s="7"/>
      <c r="H1329" s="4"/>
      <c r="I1329" s="4"/>
      <c r="J1329" s="7"/>
      <c r="K1329" s="4"/>
      <c r="L1329" s="6"/>
      <c r="M1329" s="6"/>
      <c r="N1329" s="4"/>
      <c r="O1329" s="4"/>
      <c r="P1329" s="8"/>
      <c r="Q1329" s="39"/>
      <c r="R1329" s="4"/>
      <c r="S1329" s="4"/>
      <c r="T1329" s="4"/>
      <c r="U1329" s="8"/>
      <c r="V1329" s="34"/>
      <c r="W1329" s="4"/>
      <c r="BC1329" s="4"/>
      <c r="BI1329" s="4"/>
    </row>
    <row r="1330" spans="1:61" ht="12.75">
      <c r="A1330" s="39"/>
      <c r="B1330" s="39"/>
      <c r="C1330" s="39"/>
      <c r="D1330" s="39"/>
      <c r="E1330" s="39"/>
      <c r="F1330" s="39"/>
      <c r="G1330" s="7"/>
      <c r="H1330" s="4"/>
      <c r="I1330" s="4"/>
      <c r="J1330" s="7"/>
      <c r="K1330" s="4"/>
      <c r="L1330" s="6"/>
      <c r="M1330" s="6"/>
      <c r="N1330" s="4"/>
      <c r="O1330" s="4"/>
      <c r="P1330" s="8"/>
      <c r="Q1330" s="39"/>
      <c r="R1330" s="4"/>
      <c r="S1330" s="4"/>
      <c r="T1330" s="4"/>
      <c r="U1330" s="8"/>
      <c r="V1330" s="34"/>
      <c r="W1330" s="4"/>
      <c r="BC1330" s="4"/>
      <c r="BI1330" s="4"/>
    </row>
    <row r="1331" spans="1:61" ht="12.75">
      <c r="A1331" s="39"/>
      <c r="B1331" s="39"/>
      <c r="C1331" s="39"/>
      <c r="D1331" s="39"/>
      <c r="E1331" s="39"/>
      <c r="F1331" s="39"/>
      <c r="G1331" s="7"/>
      <c r="H1331" s="4"/>
      <c r="I1331" s="4"/>
      <c r="J1331" s="7"/>
      <c r="K1331" s="4"/>
      <c r="L1331" s="6"/>
      <c r="M1331" s="6"/>
      <c r="N1331" s="4"/>
      <c r="O1331" s="4"/>
      <c r="P1331" s="8"/>
      <c r="Q1331" s="39"/>
      <c r="R1331" s="4"/>
      <c r="S1331" s="4"/>
      <c r="T1331" s="4"/>
      <c r="U1331" s="8"/>
      <c r="V1331" s="34"/>
      <c r="W1331" s="4"/>
      <c r="BC1331" s="4"/>
      <c r="BI1331" s="4"/>
    </row>
    <row r="1332" spans="1:61" ht="12.75">
      <c r="A1332" s="39"/>
      <c r="B1332" s="39"/>
      <c r="C1332" s="39"/>
      <c r="D1332" s="39"/>
      <c r="E1332" s="39"/>
      <c r="F1332" s="39"/>
      <c r="G1332" s="7"/>
      <c r="H1332" s="4"/>
      <c r="I1332" s="4"/>
      <c r="J1332" s="7"/>
      <c r="K1332" s="4"/>
      <c r="L1332" s="6"/>
      <c r="M1332" s="6"/>
      <c r="N1332" s="4"/>
      <c r="O1332" s="4"/>
      <c r="P1332" s="8"/>
      <c r="Q1332" s="39"/>
      <c r="R1332" s="4"/>
      <c r="S1332" s="4"/>
      <c r="T1332" s="4"/>
      <c r="U1332" s="8"/>
      <c r="V1332" s="34"/>
      <c r="W1332" s="4"/>
      <c r="BC1332" s="4"/>
      <c r="BI1332" s="4"/>
    </row>
    <row r="1333" spans="1:61" ht="12.75">
      <c r="A1333" s="39"/>
      <c r="B1333" s="39"/>
      <c r="C1333" s="39"/>
      <c r="D1333" s="39"/>
      <c r="E1333" s="39"/>
      <c r="F1333" s="39"/>
      <c r="G1333" s="7"/>
      <c r="H1333" s="4"/>
      <c r="I1333" s="4"/>
      <c r="J1333" s="7"/>
      <c r="K1333" s="4"/>
      <c r="L1333" s="6"/>
      <c r="M1333" s="6"/>
      <c r="N1333" s="4"/>
      <c r="O1333" s="4"/>
      <c r="P1333" s="8"/>
      <c r="Q1333" s="39"/>
      <c r="R1333" s="4"/>
      <c r="S1333" s="4"/>
      <c r="T1333" s="4"/>
      <c r="U1333" s="8"/>
      <c r="V1333" s="34"/>
      <c r="W1333" s="4"/>
      <c r="BC1333" s="4"/>
      <c r="BI1333" s="4"/>
    </row>
    <row r="1334" spans="1:61" ht="12.75">
      <c r="A1334" s="39"/>
      <c r="B1334" s="39"/>
      <c r="C1334" s="39"/>
      <c r="D1334" s="39"/>
      <c r="E1334" s="39"/>
      <c r="F1334" s="39"/>
      <c r="G1334" s="7"/>
      <c r="H1334" s="4"/>
      <c r="I1334" s="4"/>
      <c r="J1334" s="7"/>
      <c r="K1334" s="4"/>
      <c r="L1334" s="6"/>
      <c r="M1334" s="6"/>
      <c r="N1334" s="4"/>
      <c r="O1334" s="4"/>
      <c r="P1334" s="8"/>
      <c r="Q1334" s="39"/>
      <c r="R1334" s="4"/>
      <c r="S1334" s="4"/>
      <c r="T1334" s="4"/>
      <c r="U1334" s="8"/>
      <c r="V1334" s="34"/>
      <c r="W1334" s="4"/>
      <c r="BC1334" s="4"/>
      <c r="BI1334" s="4"/>
    </row>
    <row r="1335" spans="1:61" ht="12.75">
      <c r="A1335" s="39"/>
      <c r="B1335" s="39"/>
      <c r="C1335" s="39"/>
      <c r="D1335" s="39"/>
      <c r="E1335" s="39"/>
      <c r="F1335" s="39"/>
      <c r="G1335" s="7"/>
      <c r="H1335" s="4"/>
      <c r="I1335" s="4"/>
      <c r="J1335" s="7"/>
      <c r="K1335" s="4"/>
      <c r="L1335" s="6"/>
      <c r="M1335" s="6"/>
      <c r="N1335" s="4"/>
      <c r="O1335" s="4"/>
      <c r="P1335" s="8"/>
      <c r="Q1335" s="39"/>
      <c r="R1335" s="4"/>
      <c r="S1335" s="4"/>
      <c r="T1335" s="4"/>
      <c r="U1335" s="8"/>
      <c r="V1335" s="34"/>
      <c r="W1335" s="4"/>
      <c r="BC1335" s="4"/>
      <c r="BI1335" s="4"/>
    </row>
    <row r="1336" spans="1:61" ht="12.75">
      <c r="A1336" s="39"/>
      <c r="B1336" s="39"/>
      <c r="C1336" s="39"/>
      <c r="D1336" s="39"/>
      <c r="E1336" s="39"/>
      <c r="F1336" s="39"/>
      <c r="G1336" s="7"/>
      <c r="H1336" s="4"/>
      <c r="I1336" s="4"/>
      <c r="J1336" s="7"/>
      <c r="K1336" s="4"/>
      <c r="L1336" s="6"/>
      <c r="M1336" s="6"/>
      <c r="N1336" s="4"/>
      <c r="O1336" s="4"/>
      <c r="P1336" s="8"/>
      <c r="Q1336" s="39"/>
      <c r="R1336" s="4"/>
      <c r="S1336" s="4"/>
      <c r="T1336" s="4"/>
      <c r="U1336" s="8"/>
      <c r="V1336" s="34"/>
      <c r="W1336" s="4"/>
      <c r="BC1336" s="4"/>
      <c r="BI1336" s="4"/>
    </row>
    <row r="1337" spans="1:61" ht="12.75">
      <c r="A1337" s="39"/>
      <c r="B1337" s="39"/>
      <c r="C1337" s="39"/>
      <c r="D1337" s="39"/>
      <c r="E1337" s="39"/>
      <c r="F1337" s="39"/>
      <c r="G1337" s="7"/>
      <c r="H1337" s="4"/>
      <c r="I1337" s="4"/>
      <c r="J1337" s="7"/>
      <c r="K1337" s="4"/>
      <c r="L1337" s="6"/>
      <c r="M1337" s="6"/>
      <c r="N1337" s="4"/>
      <c r="O1337" s="4"/>
      <c r="P1337" s="8"/>
      <c r="Q1337" s="39"/>
      <c r="R1337" s="4"/>
      <c r="S1337" s="4"/>
      <c r="T1337" s="4"/>
      <c r="U1337" s="8"/>
      <c r="V1337" s="34"/>
      <c r="W1337" s="4"/>
      <c r="BC1337" s="4"/>
      <c r="BI1337" s="4"/>
    </row>
    <row r="1338" spans="1:61" ht="12.75">
      <c r="A1338" s="39"/>
      <c r="B1338" s="39"/>
      <c r="C1338" s="39"/>
      <c r="D1338" s="39"/>
      <c r="E1338" s="39"/>
      <c r="F1338" s="39"/>
      <c r="G1338" s="7"/>
      <c r="H1338" s="4"/>
      <c r="I1338" s="4"/>
      <c r="J1338" s="7"/>
      <c r="K1338" s="4"/>
      <c r="L1338" s="6"/>
      <c r="M1338" s="6"/>
      <c r="N1338" s="4"/>
      <c r="O1338" s="4"/>
      <c r="P1338" s="8"/>
      <c r="Q1338" s="39"/>
      <c r="R1338" s="4"/>
      <c r="S1338" s="4"/>
      <c r="T1338" s="4"/>
      <c r="U1338" s="8"/>
      <c r="V1338" s="34"/>
      <c r="W1338" s="4"/>
      <c r="BC1338" s="4"/>
      <c r="BI1338" s="4"/>
    </row>
    <row r="1339" spans="1:61" ht="12.75">
      <c r="A1339" s="39"/>
      <c r="B1339" s="39"/>
      <c r="C1339" s="39"/>
      <c r="D1339" s="39"/>
      <c r="E1339" s="39"/>
      <c r="F1339" s="39"/>
      <c r="G1339" s="7"/>
      <c r="H1339" s="4"/>
      <c r="I1339" s="4"/>
      <c r="J1339" s="7"/>
      <c r="K1339" s="4"/>
      <c r="L1339" s="6"/>
      <c r="M1339" s="6"/>
      <c r="N1339" s="4"/>
      <c r="O1339" s="4"/>
      <c r="P1339" s="8"/>
      <c r="Q1339" s="39"/>
      <c r="R1339" s="4"/>
      <c r="S1339" s="4"/>
      <c r="T1339" s="4"/>
      <c r="U1339" s="8"/>
      <c r="V1339" s="34"/>
      <c r="W1339" s="4"/>
      <c r="BC1339" s="4"/>
      <c r="BI1339" s="4"/>
    </row>
    <row r="1340" spans="1:61" ht="12.75">
      <c r="A1340" s="39"/>
      <c r="B1340" s="39"/>
      <c r="C1340" s="39"/>
      <c r="D1340" s="39"/>
      <c r="E1340" s="39"/>
      <c r="F1340" s="39"/>
      <c r="G1340" s="7"/>
      <c r="H1340" s="4"/>
      <c r="I1340" s="4"/>
      <c r="J1340" s="7"/>
      <c r="K1340" s="4"/>
      <c r="L1340" s="6"/>
      <c r="M1340" s="6"/>
      <c r="N1340" s="4"/>
      <c r="O1340" s="4"/>
      <c r="P1340" s="8"/>
      <c r="Q1340" s="39"/>
      <c r="R1340" s="4"/>
      <c r="S1340" s="4"/>
      <c r="T1340" s="4"/>
      <c r="U1340" s="8"/>
      <c r="V1340" s="34"/>
      <c r="W1340" s="4"/>
      <c r="BC1340" s="4"/>
      <c r="BI1340" s="4"/>
    </row>
    <row r="1341" spans="1:61" ht="12.75">
      <c r="A1341" s="39"/>
      <c r="B1341" s="39"/>
      <c r="C1341" s="39"/>
      <c r="D1341" s="39"/>
      <c r="E1341" s="39"/>
      <c r="F1341" s="39"/>
      <c r="G1341" s="7"/>
      <c r="H1341" s="4"/>
      <c r="I1341" s="4"/>
      <c r="J1341" s="7"/>
      <c r="K1341" s="4"/>
      <c r="L1341" s="6"/>
      <c r="M1341" s="6"/>
      <c r="N1341" s="4"/>
      <c r="O1341" s="4"/>
      <c r="P1341" s="8"/>
      <c r="Q1341" s="39"/>
      <c r="R1341" s="4"/>
      <c r="S1341" s="4"/>
      <c r="T1341" s="4"/>
      <c r="U1341" s="8"/>
      <c r="V1341" s="34"/>
      <c r="W1341" s="4"/>
      <c r="BC1341" s="4"/>
      <c r="BI1341" s="4"/>
    </row>
    <row r="1342" spans="1:61" ht="12.75">
      <c r="A1342" s="39"/>
      <c r="B1342" s="39"/>
      <c r="C1342" s="39"/>
      <c r="D1342" s="39"/>
      <c r="E1342" s="39"/>
      <c r="F1342" s="39"/>
      <c r="G1342" s="7"/>
      <c r="H1342" s="4"/>
      <c r="I1342" s="4"/>
      <c r="J1342" s="7"/>
      <c r="K1342" s="4"/>
      <c r="L1342" s="6"/>
      <c r="M1342" s="6"/>
      <c r="N1342" s="4"/>
      <c r="O1342" s="4"/>
      <c r="P1342" s="8"/>
      <c r="Q1342" s="39"/>
      <c r="R1342" s="4"/>
      <c r="S1342" s="4"/>
      <c r="T1342" s="4"/>
      <c r="U1342" s="8"/>
      <c r="V1342" s="34"/>
      <c r="W1342" s="4"/>
      <c r="BC1342" s="4"/>
      <c r="BI1342" s="4"/>
    </row>
    <row r="1343" spans="1:61" ht="12.75">
      <c r="A1343" s="39"/>
      <c r="B1343" s="39"/>
      <c r="C1343" s="39"/>
      <c r="D1343" s="39"/>
      <c r="E1343" s="39"/>
      <c r="F1343" s="39"/>
      <c r="G1343" s="7"/>
      <c r="H1343" s="4"/>
      <c r="I1343" s="4"/>
      <c r="J1343" s="7"/>
      <c r="K1343" s="4"/>
      <c r="L1343" s="6"/>
      <c r="M1343" s="6"/>
      <c r="N1343" s="4"/>
      <c r="O1343" s="4"/>
      <c r="P1343" s="8"/>
      <c r="Q1343" s="39"/>
      <c r="R1343" s="4"/>
      <c r="S1343" s="4"/>
      <c r="T1343" s="4"/>
      <c r="U1343" s="8"/>
      <c r="V1343" s="34"/>
      <c r="W1343" s="4"/>
      <c r="BC1343" s="4"/>
      <c r="BI1343" s="4"/>
    </row>
    <row r="1344" spans="1:61" ht="12.75">
      <c r="A1344" s="39"/>
      <c r="B1344" s="39"/>
      <c r="C1344" s="39"/>
      <c r="D1344" s="39"/>
      <c r="E1344" s="39"/>
      <c r="F1344" s="39"/>
      <c r="G1344" s="7"/>
      <c r="H1344" s="4"/>
      <c r="I1344" s="4"/>
      <c r="J1344" s="7"/>
      <c r="K1344" s="4"/>
      <c r="L1344" s="6"/>
      <c r="M1344" s="6"/>
      <c r="N1344" s="4"/>
      <c r="O1344" s="4"/>
      <c r="P1344" s="8"/>
      <c r="Q1344" s="39"/>
      <c r="R1344" s="4"/>
      <c r="S1344" s="4"/>
      <c r="T1344" s="4"/>
      <c r="U1344" s="8"/>
      <c r="V1344" s="34"/>
      <c r="W1344" s="4"/>
      <c r="BC1344" s="4"/>
      <c r="BI1344" s="4"/>
    </row>
    <row r="1345" spans="1:61" ht="12.75">
      <c r="A1345" s="39"/>
      <c r="B1345" s="39"/>
      <c r="C1345" s="39"/>
      <c r="D1345" s="39"/>
      <c r="E1345" s="39"/>
      <c r="F1345" s="39"/>
      <c r="G1345" s="7"/>
      <c r="H1345" s="4"/>
      <c r="I1345" s="4"/>
      <c r="J1345" s="7"/>
      <c r="K1345" s="4"/>
      <c r="L1345" s="6"/>
      <c r="M1345" s="6"/>
      <c r="N1345" s="4"/>
      <c r="O1345" s="4"/>
      <c r="P1345" s="8"/>
      <c r="Q1345" s="39"/>
      <c r="R1345" s="4"/>
      <c r="S1345" s="4"/>
      <c r="T1345" s="4"/>
      <c r="U1345" s="8"/>
      <c r="V1345" s="34"/>
      <c r="W1345" s="4"/>
      <c r="BC1345" s="4"/>
      <c r="BI1345" s="4"/>
    </row>
    <row r="1346" spans="1:61" ht="12.75">
      <c r="A1346" s="39"/>
      <c r="B1346" s="39"/>
      <c r="C1346" s="39"/>
      <c r="D1346" s="39"/>
      <c r="E1346" s="39"/>
      <c r="F1346" s="39"/>
      <c r="G1346" s="7"/>
      <c r="H1346" s="4"/>
      <c r="I1346" s="4"/>
      <c r="J1346" s="7"/>
      <c r="K1346" s="4"/>
      <c r="L1346" s="6"/>
      <c r="M1346" s="6"/>
      <c r="N1346" s="4"/>
      <c r="O1346" s="4"/>
      <c r="P1346" s="8"/>
      <c r="Q1346" s="39"/>
      <c r="R1346" s="4"/>
      <c r="S1346" s="4"/>
      <c r="T1346" s="4"/>
      <c r="U1346" s="8"/>
      <c r="V1346" s="34"/>
      <c r="W1346" s="4"/>
      <c r="BC1346" s="4"/>
      <c r="BI1346" s="4"/>
    </row>
    <row r="1347" spans="1:61" ht="12.75">
      <c r="A1347" s="39"/>
      <c r="B1347" s="39"/>
      <c r="C1347" s="39"/>
      <c r="D1347" s="39"/>
      <c r="E1347" s="39"/>
      <c r="F1347" s="39"/>
      <c r="G1347" s="7"/>
      <c r="H1347" s="4"/>
      <c r="I1347" s="4"/>
      <c r="J1347" s="7"/>
      <c r="K1347" s="4"/>
      <c r="L1347" s="6"/>
      <c r="M1347" s="6"/>
      <c r="N1347" s="4"/>
      <c r="O1347" s="4"/>
      <c r="P1347" s="8"/>
      <c r="Q1347" s="39"/>
      <c r="R1347" s="4"/>
      <c r="S1347" s="4"/>
      <c r="T1347" s="4"/>
      <c r="U1347" s="8"/>
      <c r="V1347" s="34"/>
      <c r="W1347" s="4"/>
      <c r="BC1347" s="4"/>
      <c r="BI1347" s="4"/>
    </row>
    <row r="1348" spans="1:61" ht="12.75">
      <c r="A1348" s="39"/>
      <c r="B1348" s="39"/>
      <c r="C1348" s="39"/>
      <c r="D1348" s="39"/>
      <c r="E1348" s="39"/>
      <c r="F1348" s="39"/>
      <c r="G1348" s="7"/>
      <c r="H1348" s="4"/>
      <c r="I1348" s="4"/>
      <c r="J1348" s="7"/>
      <c r="K1348" s="4"/>
      <c r="L1348" s="6"/>
      <c r="M1348" s="6"/>
      <c r="N1348" s="4"/>
      <c r="O1348" s="4"/>
      <c r="P1348" s="8"/>
      <c r="Q1348" s="39"/>
      <c r="R1348" s="4"/>
      <c r="S1348" s="4"/>
      <c r="T1348" s="4"/>
      <c r="U1348" s="8"/>
      <c r="V1348" s="34"/>
      <c r="W1348" s="4"/>
      <c r="BC1348" s="4"/>
      <c r="BI1348" s="4"/>
    </row>
    <row r="1349" spans="1:61" ht="12.75">
      <c r="A1349" s="39"/>
      <c r="B1349" s="39"/>
      <c r="C1349" s="39"/>
      <c r="D1349" s="39"/>
      <c r="E1349" s="39"/>
      <c r="F1349" s="39"/>
      <c r="G1349" s="7"/>
      <c r="H1349" s="4"/>
      <c r="I1349" s="4"/>
      <c r="J1349" s="7"/>
      <c r="K1349" s="4"/>
      <c r="L1349" s="6"/>
      <c r="M1349" s="6"/>
      <c r="N1349" s="4"/>
      <c r="O1349" s="4"/>
      <c r="P1349" s="8"/>
      <c r="Q1349" s="39"/>
      <c r="R1349" s="4"/>
      <c r="S1349" s="4"/>
      <c r="T1349" s="4"/>
      <c r="U1349" s="8"/>
      <c r="V1349" s="34"/>
      <c r="W1349" s="4"/>
      <c r="BC1349" s="4"/>
      <c r="BI1349" s="4"/>
    </row>
    <row r="1350" spans="1:61" ht="12.75">
      <c r="A1350" s="39"/>
      <c r="B1350" s="39"/>
      <c r="C1350" s="39"/>
      <c r="D1350" s="39"/>
      <c r="E1350" s="39"/>
      <c r="F1350" s="39"/>
      <c r="G1350" s="7"/>
      <c r="H1350" s="4"/>
      <c r="I1350" s="4"/>
      <c r="J1350" s="7"/>
      <c r="K1350" s="4"/>
      <c r="L1350" s="6"/>
      <c r="M1350" s="6"/>
      <c r="N1350" s="4"/>
      <c r="O1350" s="4"/>
      <c r="P1350" s="8"/>
      <c r="Q1350" s="39"/>
      <c r="R1350" s="4"/>
      <c r="S1350" s="4"/>
      <c r="T1350" s="4"/>
      <c r="U1350" s="8"/>
      <c r="V1350" s="34"/>
      <c r="W1350" s="4"/>
      <c r="BC1350" s="4"/>
      <c r="BI1350" s="4"/>
    </row>
    <row r="1351" spans="1:61" ht="12.75">
      <c r="A1351" s="39"/>
      <c r="B1351" s="39"/>
      <c r="C1351" s="39"/>
      <c r="D1351" s="39"/>
      <c r="E1351" s="39"/>
      <c r="F1351" s="39"/>
      <c r="G1351" s="7"/>
      <c r="H1351" s="4"/>
      <c r="I1351" s="4"/>
      <c r="J1351" s="7"/>
      <c r="K1351" s="4"/>
      <c r="L1351" s="6"/>
      <c r="M1351" s="6"/>
      <c r="N1351" s="4"/>
      <c r="O1351" s="4"/>
      <c r="P1351" s="8"/>
      <c r="Q1351" s="39"/>
      <c r="R1351" s="4"/>
      <c r="S1351" s="4"/>
      <c r="T1351" s="4"/>
      <c r="U1351" s="8"/>
      <c r="V1351" s="34"/>
      <c r="W1351" s="4"/>
      <c r="BC1351" s="4"/>
      <c r="BI1351" s="4"/>
    </row>
    <row r="1352" spans="1:61" ht="12.75">
      <c r="A1352" s="39"/>
      <c r="B1352" s="39"/>
      <c r="C1352" s="39"/>
      <c r="D1352" s="39"/>
      <c r="E1352" s="39"/>
      <c r="F1352" s="39"/>
      <c r="G1352" s="7"/>
      <c r="H1352" s="4"/>
      <c r="I1352" s="4"/>
      <c r="J1352" s="7"/>
      <c r="K1352" s="4"/>
      <c r="L1352" s="6"/>
      <c r="M1352" s="6"/>
      <c r="N1352" s="4"/>
      <c r="O1352" s="4"/>
      <c r="P1352" s="8"/>
      <c r="Q1352" s="39"/>
      <c r="R1352" s="4"/>
      <c r="S1352" s="4"/>
      <c r="T1352" s="4"/>
      <c r="U1352" s="8"/>
      <c r="V1352" s="34"/>
      <c r="W1352" s="4"/>
      <c r="BC1352" s="4"/>
      <c r="BI1352" s="4"/>
    </row>
    <row r="1353" spans="1:61" ht="12.75">
      <c r="A1353" s="39"/>
      <c r="B1353" s="39"/>
      <c r="C1353" s="39"/>
      <c r="D1353" s="39"/>
      <c r="E1353" s="39"/>
      <c r="F1353" s="39"/>
      <c r="G1353" s="7"/>
      <c r="H1353" s="4"/>
      <c r="I1353" s="4"/>
      <c r="J1353" s="7"/>
      <c r="K1353" s="4"/>
      <c r="L1353" s="6"/>
      <c r="M1353" s="6"/>
      <c r="N1353" s="4"/>
      <c r="O1353" s="4"/>
      <c r="P1353" s="8"/>
      <c r="Q1353" s="39"/>
      <c r="R1353" s="4"/>
      <c r="S1353" s="4"/>
      <c r="T1353" s="4"/>
      <c r="U1353" s="8"/>
      <c r="V1353" s="34"/>
      <c r="W1353" s="4"/>
      <c r="BC1353" s="4"/>
      <c r="BI1353" s="4"/>
    </row>
    <row r="1354" spans="1:61" ht="12.75">
      <c r="A1354" s="39"/>
      <c r="B1354" s="39"/>
      <c r="C1354" s="39"/>
      <c r="D1354" s="39"/>
      <c r="E1354" s="39"/>
      <c r="F1354" s="39"/>
      <c r="G1354" s="7"/>
      <c r="H1354" s="4"/>
      <c r="I1354" s="4"/>
      <c r="J1354" s="7"/>
      <c r="K1354" s="4"/>
      <c r="L1354" s="6"/>
      <c r="M1354" s="6"/>
      <c r="N1354" s="4"/>
      <c r="O1354" s="4"/>
      <c r="P1354" s="8"/>
      <c r="Q1354" s="39"/>
      <c r="R1354" s="4"/>
      <c r="S1354" s="4"/>
      <c r="T1354" s="4"/>
      <c r="U1354" s="8"/>
      <c r="V1354" s="34"/>
      <c r="W1354" s="4"/>
      <c r="BC1354" s="4"/>
      <c r="BI1354" s="4"/>
    </row>
    <row r="1355" spans="1:61" ht="12.75">
      <c r="A1355" s="39"/>
      <c r="B1355" s="39"/>
      <c r="C1355" s="39"/>
      <c r="D1355" s="39"/>
      <c r="E1355" s="39"/>
      <c r="F1355" s="39"/>
      <c r="G1355" s="7"/>
      <c r="H1355" s="4"/>
      <c r="I1355" s="4"/>
      <c r="J1355" s="7"/>
      <c r="K1355" s="4"/>
      <c r="L1355" s="6"/>
      <c r="M1355" s="6"/>
      <c r="N1355" s="4"/>
      <c r="O1355" s="4"/>
      <c r="P1355" s="8"/>
      <c r="Q1355" s="39"/>
      <c r="R1355" s="4"/>
      <c r="S1355" s="4"/>
      <c r="T1355" s="4"/>
      <c r="U1355" s="8"/>
      <c r="V1355" s="34"/>
      <c r="W1355" s="4"/>
      <c r="BC1355" s="4"/>
      <c r="BI1355" s="4"/>
    </row>
    <row r="1356" spans="1:61" ht="12.75">
      <c r="A1356" s="39"/>
      <c r="B1356" s="39"/>
      <c r="C1356" s="39"/>
      <c r="D1356" s="39"/>
      <c r="E1356" s="39"/>
      <c r="F1356" s="39"/>
      <c r="G1356" s="7"/>
      <c r="H1356" s="4"/>
      <c r="I1356" s="4"/>
      <c r="J1356" s="7"/>
      <c r="K1356" s="4"/>
      <c r="L1356" s="6"/>
      <c r="M1356" s="6"/>
      <c r="N1356" s="4"/>
      <c r="O1356" s="4"/>
      <c r="P1356" s="8"/>
      <c r="Q1356" s="39"/>
      <c r="R1356" s="4"/>
      <c r="S1356" s="4"/>
      <c r="T1356" s="4"/>
      <c r="U1356" s="8"/>
      <c r="V1356" s="34"/>
      <c r="W1356" s="4"/>
      <c r="BC1356" s="4"/>
      <c r="BI1356" s="4"/>
    </row>
    <row r="1357" spans="1:61" ht="12.75">
      <c r="A1357" s="39"/>
      <c r="B1357" s="39"/>
      <c r="C1357" s="39"/>
      <c r="D1357" s="39"/>
      <c r="E1357" s="39"/>
      <c r="F1357" s="39"/>
      <c r="G1357" s="7"/>
      <c r="H1357" s="4"/>
      <c r="I1357" s="4"/>
      <c r="J1357" s="7"/>
      <c r="K1357" s="4"/>
      <c r="L1357" s="6"/>
      <c r="M1357" s="6"/>
      <c r="N1357" s="4"/>
      <c r="O1357" s="4"/>
      <c r="P1357" s="8"/>
      <c r="Q1357" s="39"/>
      <c r="R1357" s="4"/>
      <c r="S1357" s="4"/>
      <c r="T1357" s="4"/>
      <c r="U1357" s="8"/>
      <c r="V1357" s="34"/>
      <c r="W1357" s="4"/>
      <c r="BC1357" s="4"/>
      <c r="BI1357" s="4"/>
    </row>
    <row r="1358" spans="1:61" ht="12.75">
      <c r="A1358" s="39"/>
      <c r="B1358" s="39"/>
      <c r="C1358" s="39"/>
      <c r="D1358" s="39"/>
      <c r="E1358" s="39"/>
      <c r="F1358" s="39"/>
      <c r="G1358" s="7"/>
      <c r="H1358" s="4"/>
      <c r="I1358" s="4"/>
      <c r="J1358" s="7"/>
      <c r="K1358" s="4"/>
      <c r="L1358" s="6"/>
      <c r="M1358" s="6"/>
      <c r="N1358" s="4"/>
      <c r="O1358" s="4"/>
      <c r="P1358" s="8"/>
      <c r="Q1358" s="39"/>
      <c r="R1358" s="4"/>
      <c r="S1358" s="4"/>
      <c r="T1358" s="4"/>
      <c r="U1358" s="8"/>
      <c r="V1358" s="34"/>
      <c r="W1358" s="4"/>
      <c r="BC1358" s="4"/>
      <c r="BI1358" s="4"/>
    </row>
    <row r="1359" spans="1:61" ht="12.75">
      <c r="A1359" s="39"/>
      <c r="B1359" s="39"/>
      <c r="C1359" s="39"/>
      <c r="D1359" s="39"/>
      <c r="E1359" s="39"/>
      <c r="F1359" s="39"/>
      <c r="G1359" s="7"/>
      <c r="H1359" s="4"/>
      <c r="I1359" s="4"/>
      <c r="J1359" s="7"/>
      <c r="K1359" s="4"/>
      <c r="L1359" s="6"/>
      <c r="M1359" s="6"/>
      <c r="N1359" s="4"/>
      <c r="O1359" s="4"/>
      <c r="P1359" s="8"/>
      <c r="Q1359" s="39"/>
      <c r="R1359" s="4"/>
      <c r="S1359" s="4"/>
      <c r="T1359" s="4"/>
      <c r="U1359" s="8"/>
      <c r="V1359" s="34"/>
      <c r="W1359" s="4"/>
      <c r="BC1359" s="4"/>
      <c r="BI1359" s="4"/>
    </row>
    <row r="1360" spans="1:61" ht="12.75">
      <c r="A1360" s="39"/>
      <c r="B1360" s="39"/>
      <c r="C1360" s="39"/>
      <c r="D1360" s="39"/>
      <c r="E1360" s="39"/>
      <c r="F1360" s="39"/>
      <c r="G1360" s="7"/>
      <c r="H1360" s="4"/>
      <c r="I1360" s="4"/>
      <c r="J1360" s="7"/>
      <c r="K1360" s="4"/>
      <c r="L1360" s="6"/>
      <c r="M1360" s="6"/>
      <c r="N1360" s="4"/>
      <c r="O1360" s="4"/>
      <c r="P1360" s="8"/>
      <c r="Q1360" s="39"/>
      <c r="R1360" s="4"/>
      <c r="S1360" s="4"/>
      <c r="T1360" s="4"/>
      <c r="U1360" s="8"/>
      <c r="V1360" s="34"/>
      <c r="W1360" s="4"/>
      <c r="BC1360" s="4"/>
      <c r="BI1360" s="4"/>
    </row>
    <row r="1361" spans="1:61" ht="12.75">
      <c r="A1361" s="39"/>
      <c r="B1361" s="39"/>
      <c r="C1361" s="39"/>
      <c r="D1361" s="39"/>
      <c r="E1361" s="39"/>
      <c r="F1361" s="39"/>
      <c r="G1361" s="7"/>
      <c r="H1361" s="4"/>
      <c r="I1361" s="4"/>
      <c r="J1361" s="7"/>
      <c r="K1361" s="4"/>
      <c r="L1361" s="6"/>
      <c r="M1361" s="6"/>
      <c r="N1361" s="4"/>
      <c r="O1361" s="4"/>
      <c r="P1361" s="8"/>
      <c r="Q1361" s="39"/>
      <c r="R1361" s="4"/>
      <c r="S1361" s="4"/>
      <c r="T1361" s="4"/>
      <c r="U1361" s="8"/>
      <c r="V1361" s="34"/>
      <c r="W1361" s="4"/>
      <c r="BC1361" s="4"/>
      <c r="BI1361" s="4"/>
    </row>
    <row r="1362" spans="1:61" ht="12.75">
      <c r="A1362" s="39"/>
      <c r="B1362" s="39"/>
      <c r="C1362" s="39"/>
      <c r="D1362" s="39"/>
      <c r="E1362" s="39"/>
      <c r="F1362" s="39"/>
      <c r="G1362" s="7"/>
      <c r="H1362" s="4"/>
      <c r="I1362" s="4"/>
      <c r="J1362" s="7"/>
      <c r="K1362" s="4"/>
      <c r="L1362" s="6"/>
      <c r="M1362" s="6"/>
      <c r="N1362" s="4"/>
      <c r="O1362" s="4"/>
      <c r="P1362" s="8"/>
      <c r="Q1362" s="39"/>
      <c r="R1362" s="4"/>
      <c r="S1362" s="4"/>
      <c r="T1362" s="4"/>
      <c r="U1362" s="8"/>
      <c r="V1362" s="34"/>
      <c r="W1362" s="4"/>
      <c r="BC1362" s="4"/>
      <c r="BI1362" s="4"/>
    </row>
    <row r="1363" spans="1:61" ht="12.75">
      <c r="A1363" s="39"/>
      <c r="B1363" s="39"/>
      <c r="C1363" s="39"/>
      <c r="D1363" s="39"/>
      <c r="E1363" s="39"/>
      <c r="F1363" s="39"/>
      <c r="G1363" s="7"/>
      <c r="H1363" s="4"/>
      <c r="I1363" s="4"/>
      <c r="J1363" s="7"/>
      <c r="K1363" s="4"/>
      <c r="L1363" s="6"/>
      <c r="M1363" s="6"/>
      <c r="N1363" s="4"/>
      <c r="O1363" s="4"/>
      <c r="P1363" s="8"/>
      <c r="Q1363" s="39"/>
      <c r="R1363" s="4"/>
      <c r="S1363" s="4"/>
      <c r="T1363" s="4"/>
      <c r="U1363" s="8"/>
      <c r="V1363" s="34"/>
      <c r="W1363" s="4"/>
      <c r="BC1363" s="4"/>
      <c r="BI1363" s="4"/>
    </row>
    <row r="1364" spans="1:61" ht="12.75">
      <c r="A1364" s="39"/>
      <c r="B1364" s="39"/>
      <c r="C1364" s="39"/>
      <c r="D1364" s="39"/>
      <c r="E1364" s="39"/>
      <c r="F1364" s="39"/>
      <c r="G1364" s="7"/>
      <c r="H1364" s="4"/>
      <c r="I1364" s="4"/>
      <c r="J1364" s="7"/>
      <c r="K1364" s="4"/>
      <c r="L1364" s="6"/>
      <c r="M1364" s="6"/>
      <c r="N1364" s="4"/>
      <c r="O1364" s="4"/>
      <c r="P1364" s="8"/>
      <c r="Q1364" s="39"/>
      <c r="R1364" s="4"/>
      <c r="S1364" s="4"/>
      <c r="T1364" s="4"/>
      <c r="U1364" s="8"/>
      <c r="V1364" s="34"/>
      <c r="W1364" s="4"/>
      <c r="BC1364" s="4"/>
      <c r="BI1364" s="4"/>
    </row>
    <row r="1365" spans="1:61" ht="12.75">
      <c r="A1365" s="39"/>
      <c r="B1365" s="39"/>
      <c r="C1365" s="39"/>
      <c r="D1365" s="39"/>
      <c r="E1365" s="39"/>
      <c r="F1365" s="39"/>
      <c r="G1365" s="7"/>
      <c r="H1365" s="4"/>
      <c r="I1365" s="4"/>
      <c r="J1365" s="7"/>
      <c r="K1365" s="4"/>
      <c r="L1365" s="6"/>
      <c r="M1365" s="6"/>
      <c r="N1365" s="4"/>
      <c r="O1365" s="4"/>
      <c r="P1365" s="8"/>
      <c r="Q1365" s="39"/>
      <c r="R1365" s="4"/>
      <c r="S1365" s="4"/>
      <c r="T1365" s="4"/>
      <c r="U1365" s="8"/>
      <c r="V1365" s="34"/>
      <c r="W1365" s="4"/>
      <c r="BC1365" s="4"/>
      <c r="BI1365" s="4"/>
    </row>
    <row r="1366" spans="1:61" ht="12.75">
      <c r="A1366" s="39"/>
      <c r="B1366" s="39"/>
      <c r="C1366" s="39"/>
      <c r="D1366" s="39"/>
      <c r="E1366" s="39"/>
      <c r="F1366" s="39"/>
      <c r="G1366" s="7"/>
      <c r="H1366" s="4"/>
      <c r="I1366" s="4"/>
      <c r="J1366" s="7"/>
      <c r="K1366" s="4"/>
      <c r="L1366" s="6"/>
      <c r="M1366" s="6"/>
      <c r="N1366" s="4"/>
      <c r="O1366" s="4"/>
      <c r="P1366" s="8"/>
      <c r="Q1366" s="39"/>
      <c r="R1366" s="4"/>
      <c r="S1366" s="4"/>
      <c r="T1366" s="4"/>
      <c r="U1366" s="8"/>
      <c r="V1366" s="34"/>
      <c r="W1366" s="4"/>
      <c r="BC1366" s="4"/>
      <c r="BI1366" s="4"/>
    </row>
    <row r="1367" spans="1:61" ht="12.75">
      <c r="A1367" s="39"/>
      <c r="B1367" s="39"/>
      <c r="C1367" s="39"/>
      <c r="D1367" s="39"/>
      <c r="E1367" s="39"/>
      <c r="F1367" s="39"/>
      <c r="G1367" s="7"/>
      <c r="H1367" s="4"/>
      <c r="I1367" s="4"/>
      <c r="J1367" s="7"/>
      <c r="K1367" s="4"/>
      <c r="L1367" s="6"/>
      <c r="M1367" s="6"/>
      <c r="N1367" s="4"/>
      <c r="O1367" s="4"/>
      <c r="P1367" s="8"/>
      <c r="Q1367" s="39"/>
      <c r="R1367" s="4"/>
      <c r="S1367" s="4"/>
      <c r="T1367" s="4"/>
      <c r="U1367" s="8"/>
      <c r="V1367" s="34"/>
      <c r="W1367" s="4"/>
      <c r="BC1367" s="4"/>
      <c r="BI1367" s="4"/>
    </row>
    <row r="1368" spans="1:61" ht="12.75">
      <c r="A1368" s="39"/>
      <c r="B1368" s="39"/>
      <c r="C1368" s="39"/>
      <c r="D1368" s="39"/>
      <c r="E1368" s="39"/>
      <c r="F1368" s="39"/>
      <c r="G1368" s="7"/>
      <c r="H1368" s="4"/>
      <c r="I1368" s="4"/>
      <c r="J1368" s="7"/>
      <c r="K1368" s="4"/>
      <c r="L1368" s="6"/>
      <c r="M1368" s="6"/>
      <c r="N1368" s="4"/>
      <c r="O1368" s="4"/>
      <c r="P1368" s="8"/>
      <c r="Q1368" s="39"/>
      <c r="R1368" s="4"/>
      <c r="S1368" s="4"/>
      <c r="T1368" s="4"/>
      <c r="U1368" s="8"/>
      <c r="V1368" s="34"/>
      <c r="W1368" s="4"/>
      <c r="BC1368" s="4"/>
      <c r="BI1368" s="4"/>
    </row>
    <row r="1369" spans="1:61" ht="12.75">
      <c r="A1369" s="39"/>
      <c r="B1369" s="39"/>
      <c r="C1369" s="39"/>
      <c r="D1369" s="39"/>
      <c r="E1369" s="39"/>
      <c r="F1369" s="39"/>
      <c r="G1369" s="7"/>
      <c r="H1369" s="4"/>
      <c r="I1369" s="4"/>
      <c r="J1369" s="7"/>
      <c r="K1369" s="4"/>
      <c r="L1369" s="6"/>
      <c r="M1369" s="6"/>
      <c r="N1369" s="4"/>
      <c r="O1369" s="4"/>
      <c r="P1369" s="8"/>
      <c r="Q1369" s="39"/>
      <c r="R1369" s="4"/>
      <c r="S1369" s="4"/>
      <c r="T1369" s="4"/>
      <c r="U1369" s="8"/>
      <c r="V1369" s="34"/>
      <c r="W1369" s="4"/>
      <c r="BC1369" s="4"/>
      <c r="BI1369" s="4"/>
    </row>
    <row r="1370" spans="1:61" ht="12.75">
      <c r="A1370" s="39"/>
      <c r="B1370" s="39"/>
      <c r="C1370" s="39"/>
      <c r="D1370" s="39"/>
      <c r="E1370" s="39"/>
      <c r="F1370" s="39"/>
      <c r="G1370" s="7"/>
      <c r="H1370" s="4"/>
      <c r="I1370" s="4"/>
      <c r="J1370" s="7"/>
      <c r="K1370" s="4"/>
      <c r="L1370" s="6"/>
      <c r="M1370" s="6"/>
      <c r="N1370" s="4"/>
      <c r="O1370" s="4"/>
      <c r="P1370" s="8"/>
      <c r="Q1370" s="39"/>
      <c r="R1370" s="4"/>
      <c r="S1370" s="4"/>
      <c r="T1370" s="4"/>
      <c r="U1370" s="8"/>
      <c r="V1370" s="34"/>
      <c r="W1370" s="4"/>
      <c r="BC1370" s="4"/>
      <c r="BI1370" s="4"/>
    </row>
    <row r="1371" spans="1:61" ht="12.75">
      <c r="A1371" s="39"/>
      <c r="B1371" s="39"/>
      <c r="C1371" s="39"/>
      <c r="D1371" s="39"/>
      <c r="E1371" s="39"/>
      <c r="F1371" s="39"/>
      <c r="G1371" s="7"/>
      <c r="H1371" s="4"/>
      <c r="I1371" s="4"/>
      <c r="J1371" s="7"/>
      <c r="K1371" s="4"/>
      <c r="L1371" s="6"/>
      <c r="M1371" s="6"/>
      <c r="N1371" s="4"/>
      <c r="O1371" s="4"/>
      <c r="P1371" s="8"/>
      <c r="Q1371" s="39"/>
      <c r="R1371" s="4"/>
      <c r="S1371" s="4"/>
      <c r="T1371" s="4"/>
      <c r="U1371" s="8"/>
      <c r="V1371" s="34"/>
      <c r="W1371" s="4"/>
      <c r="BC1371" s="4"/>
      <c r="BI1371" s="4"/>
    </row>
    <row r="1372" spans="1:61" ht="12.75">
      <c r="A1372" s="39"/>
      <c r="B1372" s="39"/>
      <c r="C1372" s="39"/>
      <c r="D1372" s="39"/>
      <c r="E1372" s="39"/>
      <c r="F1372" s="39"/>
      <c r="G1372" s="7"/>
      <c r="H1372" s="4"/>
      <c r="I1372" s="4"/>
      <c r="J1372" s="7"/>
      <c r="K1372" s="4"/>
      <c r="L1372" s="6"/>
      <c r="M1372" s="6"/>
      <c r="N1372" s="4"/>
      <c r="O1372" s="4"/>
      <c r="P1372" s="8"/>
      <c r="Q1372" s="39"/>
      <c r="R1372" s="4"/>
      <c r="S1372" s="4"/>
      <c r="T1372" s="4"/>
      <c r="U1372" s="8"/>
      <c r="V1372" s="34"/>
      <c r="W1372" s="4"/>
      <c r="BC1372" s="4"/>
      <c r="BI1372" s="4"/>
    </row>
    <row r="1373" spans="1:61" ht="12.75">
      <c r="A1373" s="39"/>
      <c r="B1373" s="39"/>
      <c r="C1373" s="39"/>
      <c r="D1373" s="39"/>
      <c r="E1373" s="39"/>
      <c r="F1373" s="39"/>
      <c r="G1373" s="7"/>
      <c r="H1373" s="4"/>
      <c r="I1373" s="4"/>
      <c r="J1373" s="7"/>
      <c r="K1373" s="4"/>
      <c r="L1373" s="6"/>
      <c r="M1373" s="6"/>
      <c r="N1373" s="4"/>
      <c r="O1373" s="4"/>
      <c r="P1373" s="8"/>
      <c r="Q1373" s="39"/>
      <c r="R1373" s="4"/>
      <c r="S1373" s="4"/>
      <c r="T1373" s="4"/>
      <c r="U1373" s="8"/>
      <c r="V1373" s="34"/>
      <c r="W1373" s="4"/>
      <c r="BC1373" s="4"/>
      <c r="BI1373" s="4"/>
    </row>
    <row r="1374" spans="1:61" ht="12.75">
      <c r="A1374" s="39"/>
      <c r="B1374" s="39"/>
      <c r="C1374" s="39"/>
      <c r="D1374" s="39"/>
      <c r="E1374" s="39"/>
      <c r="F1374" s="39"/>
      <c r="G1374" s="7"/>
      <c r="H1374" s="4"/>
      <c r="I1374" s="4"/>
      <c r="J1374" s="7"/>
      <c r="K1374" s="4"/>
      <c r="L1374" s="6"/>
      <c r="M1374" s="6"/>
      <c r="N1374" s="4"/>
      <c r="O1374" s="4"/>
      <c r="P1374" s="8"/>
      <c r="Q1374" s="39"/>
      <c r="R1374" s="4"/>
      <c r="S1374" s="4"/>
      <c r="T1374" s="4"/>
      <c r="U1374" s="8"/>
      <c r="V1374" s="34"/>
      <c r="W1374" s="4"/>
      <c r="BC1374" s="4"/>
      <c r="BI1374" s="4"/>
    </row>
    <row r="1375" spans="1:61" ht="12.75">
      <c r="A1375" s="39"/>
      <c r="B1375" s="39"/>
      <c r="C1375" s="39"/>
      <c r="D1375" s="39"/>
      <c r="E1375" s="39"/>
      <c r="F1375" s="39"/>
      <c r="G1375" s="7"/>
      <c r="H1375" s="4"/>
      <c r="I1375" s="4"/>
      <c r="J1375" s="7"/>
      <c r="K1375" s="4"/>
      <c r="L1375" s="6"/>
      <c r="M1375" s="6"/>
      <c r="N1375" s="4"/>
      <c r="O1375" s="4"/>
      <c r="P1375" s="8"/>
      <c r="Q1375" s="39"/>
      <c r="R1375" s="4"/>
      <c r="S1375" s="4"/>
      <c r="T1375" s="4"/>
      <c r="U1375" s="8"/>
      <c r="V1375" s="34"/>
      <c r="W1375" s="4"/>
      <c r="BC1375" s="4"/>
      <c r="BI1375" s="4"/>
    </row>
    <row r="1376" spans="1:61" ht="12.75">
      <c r="A1376" s="39"/>
      <c r="B1376" s="39"/>
      <c r="C1376" s="39"/>
      <c r="D1376" s="39"/>
      <c r="E1376" s="39"/>
      <c r="F1376" s="39"/>
      <c r="G1376" s="7"/>
      <c r="H1376" s="4"/>
      <c r="I1376" s="4"/>
      <c r="J1376" s="7"/>
      <c r="K1376" s="4"/>
      <c r="L1376" s="6"/>
      <c r="M1376" s="6"/>
      <c r="N1376" s="4"/>
      <c r="O1376" s="4"/>
      <c r="P1376" s="8"/>
      <c r="Q1376" s="39"/>
      <c r="R1376" s="4"/>
      <c r="S1376" s="4"/>
      <c r="T1376" s="4"/>
      <c r="U1376" s="8"/>
      <c r="V1376" s="34"/>
      <c r="W1376" s="4"/>
      <c r="BC1376" s="4"/>
      <c r="BI1376" s="4"/>
    </row>
    <row r="1377" spans="1:61" ht="12.75">
      <c r="A1377" s="39"/>
      <c r="B1377" s="39"/>
      <c r="C1377" s="39"/>
      <c r="D1377" s="39"/>
      <c r="E1377" s="39"/>
      <c r="F1377" s="39"/>
      <c r="G1377" s="7"/>
      <c r="H1377" s="4"/>
      <c r="I1377" s="4"/>
      <c r="J1377" s="7"/>
      <c r="K1377" s="4"/>
      <c r="L1377" s="6"/>
      <c r="M1377" s="6"/>
      <c r="N1377" s="4"/>
      <c r="O1377" s="4"/>
      <c r="P1377" s="8"/>
      <c r="Q1377" s="39"/>
      <c r="R1377" s="4"/>
      <c r="S1377" s="4"/>
      <c r="T1377" s="4"/>
      <c r="U1377" s="8"/>
      <c r="V1377" s="34"/>
      <c r="W1377" s="4"/>
      <c r="BC1377" s="4"/>
      <c r="BI1377" s="4"/>
    </row>
    <row r="1378" spans="1:61" ht="12.75">
      <c r="A1378" s="39"/>
      <c r="B1378" s="39"/>
      <c r="C1378" s="39"/>
      <c r="D1378" s="39"/>
      <c r="E1378" s="39"/>
      <c r="F1378" s="39"/>
      <c r="G1378" s="7"/>
      <c r="H1378" s="4"/>
      <c r="I1378" s="4"/>
      <c r="J1378" s="7"/>
      <c r="K1378" s="4"/>
      <c r="L1378" s="6"/>
      <c r="M1378" s="6"/>
      <c r="N1378" s="4"/>
      <c r="O1378" s="4"/>
      <c r="P1378" s="8"/>
      <c r="Q1378" s="39"/>
      <c r="R1378" s="4"/>
      <c r="S1378" s="4"/>
      <c r="T1378" s="4"/>
      <c r="U1378" s="8"/>
      <c r="V1378" s="34"/>
      <c r="W1378" s="4"/>
      <c r="BC1378" s="4"/>
      <c r="BI1378" s="4"/>
    </row>
    <row r="1379" spans="1:61" ht="12.75">
      <c r="A1379" s="39"/>
      <c r="B1379" s="39"/>
      <c r="C1379" s="39"/>
      <c r="D1379" s="39"/>
      <c r="E1379" s="39"/>
      <c r="F1379" s="39"/>
      <c r="G1379" s="7"/>
      <c r="H1379" s="4"/>
      <c r="I1379" s="4"/>
      <c r="J1379" s="7"/>
      <c r="K1379" s="4"/>
      <c r="L1379" s="6"/>
      <c r="M1379" s="6"/>
      <c r="N1379" s="4"/>
      <c r="O1379" s="4"/>
      <c r="P1379" s="8"/>
      <c r="Q1379" s="39"/>
      <c r="R1379" s="4"/>
      <c r="S1379" s="4"/>
      <c r="T1379" s="4"/>
      <c r="U1379" s="8"/>
      <c r="V1379" s="34"/>
      <c r="W1379" s="4"/>
      <c r="BC1379" s="4"/>
      <c r="BI1379" s="4"/>
    </row>
    <row r="1380" spans="1:61" ht="12.75">
      <c r="A1380" s="39"/>
      <c r="B1380" s="39"/>
      <c r="C1380" s="39"/>
      <c r="D1380" s="39"/>
      <c r="E1380" s="39"/>
      <c r="F1380" s="39"/>
      <c r="G1380" s="7"/>
      <c r="H1380" s="4"/>
      <c r="I1380" s="4"/>
      <c r="J1380" s="7"/>
      <c r="K1380" s="4"/>
      <c r="L1380" s="6"/>
      <c r="M1380" s="6"/>
      <c r="N1380" s="4"/>
      <c r="O1380" s="4"/>
      <c r="P1380" s="8"/>
      <c r="Q1380" s="39"/>
      <c r="R1380" s="4"/>
      <c r="S1380" s="4"/>
      <c r="T1380" s="4"/>
      <c r="U1380" s="8"/>
      <c r="V1380" s="34"/>
      <c r="W1380" s="4"/>
      <c r="BC1380" s="4"/>
      <c r="BI1380" s="4"/>
    </row>
    <row r="1381" spans="1:61" ht="12.75">
      <c r="A1381" s="39"/>
      <c r="B1381" s="39"/>
      <c r="C1381" s="39"/>
      <c r="D1381" s="39"/>
      <c r="E1381" s="39"/>
      <c r="F1381" s="39"/>
      <c r="G1381" s="7"/>
      <c r="H1381" s="4"/>
      <c r="I1381" s="4"/>
      <c r="J1381" s="7"/>
      <c r="K1381" s="4"/>
      <c r="L1381" s="6"/>
      <c r="M1381" s="6"/>
      <c r="N1381" s="4"/>
      <c r="O1381" s="4"/>
      <c r="P1381" s="8"/>
      <c r="Q1381" s="39"/>
      <c r="R1381" s="4"/>
      <c r="S1381" s="4"/>
      <c r="T1381" s="4"/>
      <c r="U1381" s="8"/>
      <c r="V1381" s="34"/>
      <c r="W1381" s="4"/>
      <c r="BC1381" s="4"/>
      <c r="BI1381" s="4"/>
    </row>
    <row r="1382" spans="1:61" ht="12.75">
      <c r="A1382" s="39"/>
      <c r="B1382" s="39"/>
      <c r="C1382" s="39"/>
      <c r="D1382" s="39"/>
      <c r="E1382" s="39"/>
      <c r="F1382" s="39"/>
      <c r="G1382" s="7"/>
      <c r="H1382" s="4"/>
      <c r="I1382" s="4"/>
      <c r="J1382" s="7"/>
      <c r="K1382" s="4"/>
      <c r="L1382" s="6"/>
      <c r="M1382" s="6"/>
      <c r="N1382" s="4"/>
      <c r="O1382" s="4"/>
      <c r="P1382" s="8"/>
      <c r="Q1382" s="39"/>
      <c r="R1382" s="4"/>
      <c r="S1382" s="4"/>
      <c r="T1382" s="4"/>
      <c r="U1382" s="8"/>
      <c r="V1382" s="34"/>
      <c r="W1382" s="4"/>
      <c r="BC1382" s="4"/>
      <c r="BI1382" s="4"/>
    </row>
    <row r="1383" spans="1:61" ht="12.75">
      <c r="A1383" s="39"/>
      <c r="B1383" s="39"/>
      <c r="C1383" s="39"/>
      <c r="D1383" s="39"/>
      <c r="E1383" s="39"/>
      <c r="F1383" s="39"/>
      <c r="G1383" s="7"/>
      <c r="H1383" s="4"/>
      <c r="I1383" s="4"/>
      <c r="J1383" s="7"/>
      <c r="K1383" s="4"/>
      <c r="L1383" s="6"/>
      <c r="M1383" s="6"/>
      <c r="N1383" s="4"/>
      <c r="O1383" s="4"/>
      <c r="P1383" s="8"/>
      <c r="Q1383" s="39"/>
      <c r="R1383" s="4"/>
      <c r="S1383" s="4"/>
      <c r="T1383" s="4"/>
      <c r="U1383" s="8"/>
      <c r="V1383" s="34"/>
      <c r="W1383" s="4"/>
      <c r="BC1383" s="4"/>
      <c r="BI1383" s="4"/>
    </row>
    <row r="1384" spans="1:61" ht="12.75">
      <c r="A1384" s="39"/>
      <c r="B1384" s="39"/>
      <c r="C1384" s="39"/>
      <c r="D1384" s="39"/>
      <c r="E1384" s="39"/>
      <c r="F1384" s="39"/>
      <c r="G1384" s="7"/>
      <c r="H1384" s="4"/>
      <c r="I1384" s="4"/>
      <c r="J1384" s="7"/>
      <c r="K1384" s="4"/>
      <c r="L1384" s="6"/>
      <c r="M1384" s="6"/>
      <c r="N1384" s="4"/>
      <c r="O1384" s="4"/>
      <c r="P1384" s="8"/>
      <c r="Q1384" s="39"/>
      <c r="R1384" s="4"/>
      <c r="S1384" s="4"/>
      <c r="T1384" s="4"/>
      <c r="U1384" s="8"/>
      <c r="V1384" s="34"/>
      <c r="W1384" s="4"/>
      <c r="BC1384" s="4"/>
      <c r="BI1384" s="4"/>
    </row>
    <row r="1385" spans="1:61" ht="12.75">
      <c r="A1385" s="39"/>
      <c r="B1385" s="39"/>
      <c r="C1385" s="39"/>
      <c r="D1385" s="39"/>
      <c r="E1385" s="39"/>
      <c r="F1385" s="39"/>
      <c r="G1385" s="7"/>
      <c r="H1385" s="4"/>
      <c r="I1385" s="4"/>
      <c r="J1385" s="7"/>
      <c r="K1385" s="4"/>
      <c r="L1385" s="6"/>
      <c r="M1385" s="6"/>
      <c r="N1385" s="4"/>
      <c r="O1385" s="4"/>
      <c r="P1385" s="8"/>
      <c r="Q1385" s="39"/>
      <c r="R1385" s="4"/>
      <c r="S1385" s="4"/>
      <c r="T1385" s="4"/>
      <c r="U1385" s="8"/>
      <c r="V1385" s="34"/>
      <c r="W1385" s="4"/>
      <c r="BC1385" s="4"/>
      <c r="BI1385" s="4"/>
    </row>
    <row r="1386" spans="1:61" ht="12.75">
      <c r="A1386" s="39"/>
      <c r="B1386" s="39"/>
      <c r="C1386" s="39"/>
      <c r="D1386" s="39"/>
      <c r="E1386" s="39"/>
      <c r="F1386" s="39"/>
      <c r="G1386" s="7"/>
      <c r="H1386" s="4"/>
      <c r="I1386" s="4"/>
      <c r="J1386" s="7"/>
      <c r="K1386" s="4"/>
      <c r="L1386" s="6"/>
      <c r="M1386" s="6"/>
      <c r="N1386" s="4"/>
      <c r="O1386" s="4"/>
      <c r="P1386" s="8"/>
      <c r="Q1386" s="39"/>
      <c r="R1386" s="4"/>
      <c r="S1386" s="4"/>
      <c r="T1386" s="4"/>
      <c r="U1386" s="8"/>
      <c r="V1386" s="34"/>
      <c r="W1386" s="4"/>
      <c r="BC1386" s="4"/>
      <c r="BI1386" s="4"/>
    </row>
    <row r="1387" spans="1:61" ht="12.75">
      <c r="A1387" s="39"/>
      <c r="B1387" s="39"/>
      <c r="C1387" s="39"/>
      <c r="D1387" s="39"/>
      <c r="E1387" s="39"/>
      <c r="F1387" s="39"/>
      <c r="G1387" s="7"/>
      <c r="H1387" s="4"/>
      <c r="I1387" s="4"/>
      <c r="J1387" s="7"/>
      <c r="K1387" s="4"/>
      <c r="L1387" s="6"/>
      <c r="M1387" s="6"/>
      <c r="N1387" s="4"/>
      <c r="O1387" s="4"/>
      <c r="P1387" s="8"/>
      <c r="Q1387" s="39"/>
      <c r="R1387" s="4"/>
      <c r="S1387" s="4"/>
      <c r="T1387" s="4"/>
      <c r="U1387" s="8"/>
      <c r="V1387" s="34"/>
      <c r="W1387" s="4"/>
      <c r="BC1387" s="4"/>
      <c r="BI1387" s="4"/>
    </row>
    <row r="1388" spans="1:61" ht="12.75">
      <c r="A1388" s="39"/>
      <c r="B1388" s="39"/>
      <c r="C1388" s="39"/>
      <c r="D1388" s="39"/>
      <c r="E1388" s="39"/>
      <c r="F1388" s="39"/>
      <c r="G1388" s="7"/>
      <c r="H1388" s="4"/>
      <c r="I1388" s="4"/>
      <c r="J1388" s="7"/>
      <c r="K1388" s="4"/>
      <c r="L1388" s="6"/>
      <c r="M1388" s="6"/>
      <c r="N1388" s="4"/>
      <c r="O1388" s="4"/>
      <c r="P1388" s="8"/>
      <c r="Q1388" s="39"/>
      <c r="R1388" s="4"/>
      <c r="S1388" s="4"/>
      <c r="T1388" s="4"/>
      <c r="U1388" s="8"/>
      <c r="V1388" s="34"/>
      <c r="W1388" s="4"/>
      <c r="BC1388" s="4"/>
      <c r="BI1388" s="4"/>
    </row>
    <row r="1389" spans="1:61" ht="12.75">
      <c r="A1389" s="39"/>
      <c r="B1389" s="39"/>
      <c r="C1389" s="39"/>
      <c r="D1389" s="39"/>
      <c r="E1389" s="39"/>
      <c r="F1389" s="39"/>
      <c r="G1389" s="7"/>
      <c r="H1389" s="4"/>
      <c r="I1389" s="4"/>
      <c r="J1389" s="7"/>
      <c r="K1389" s="4"/>
      <c r="L1389" s="6"/>
      <c r="M1389" s="6"/>
      <c r="N1389" s="4"/>
      <c r="O1389" s="4"/>
      <c r="P1389" s="8"/>
      <c r="Q1389" s="39"/>
      <c r="R1389" s="4"/>
      <c r="S1389" s="4"/>
      <c r="T1389" s="4"/>
      <c r="U1389" s="8"/>
      <c r="V1389" s="34"/>
      <c r="W1389" s="4"/>
      <c r="BC1389" s="4"/>
      <c r="BI1389" s="4"/>
    </row>
    <row r="1390" spans="1:61" ht="12.75">
      <c r="A1390" s="39"/>
      <c r="B1390" s="39"/>
      <c r="C1390" s="39"/>
      <c r="D1390" s="39"/>
      <c r="E1390" s="39"/>
      <c r="F1390" s="39"/>
      <c r="G1390" s="7"/>
      <c r="H1390" s="4"/>
      <c r="I1390" s="4"/>
      <c r="J1390" s="7"/>
      <c r="K1390" s="4"/>
      <c r="L1390" s="6"/>
      <c r="M1390" s="6"/>
      <c r="N1390" s="4"/>
      <c r="O1390" s="4"/>
      <c r="P1390" s="8"/>
      <c r="Q1390" s="39"/>
      <c r="R1390" s="4"/>
      <c r="S1390" s="4"/>
      <c r="T1390" s="4"/>
      <c r="U1390" s="8"/>
      <c r="V1390" s="34"/>
      <c r="W1390" s="4"/>
      <c r="BC1390" s="4"/>
      <c r="BI1390" s="4"/>
    </row>
    <row r="1391" spans="1:61" ht="12.75">
      <c r="A1391" s="39"/>
      <c r="B1391" s="39"/>
      <c r="C1391" s="39"/>
      <c r="D1391" s="39"/>
      <c r="E1391" s="39"/>
      <c r="F1391" s="39"/>
      <c r="G1391" s="7"/>
      <c r="H1391" s="4"/>
      <c r="I1391" s="4"/>
      <c r="J1391" s="7"/>
      <c r="K1391" s="4"/>
      <c r="L1391" s="6"/>
      <c r="M1391" s="6"/>
      <c r="N1391" s="4"/>
      <c r="O1391" s="4"/>
      <c r="P1391" s="8"/>
      <c r="Q1391" s="39"/>
      <c r="R1391" s="4"/>
      <c r="S1391" s="4"/>
      <c r="T1391" s="4"/>
      <c r="U1391" s="8"/>
      <c r="V1391" s="34"/>
      <c r="W1391" s="4"/>
      <c r="BC1391" s="4"/>
      <c r="BI1391" s="4"/>
    </row>
    <row r="1392" spans="1:61" ht="12.75">
      <c r="A1392" s="39"/>
      <c r="B1392" s="39"/>
      <c r="C1392" s="39"/>
      <c r="D1392" s="39"/>
      <c r="E1392" s="39"/>
      <c r="F1392" s="39"/>
      <c r="G1392" s="7"/>
      <c r="H1392" s="4"/>
      <c r="I1392" s="4"/>
      <c r="J1392" s="7"/>
      <c r="K1392" s="4"/>
      <c r="L1392" s="6"/>
      <c r="M1392" s="6"/>
      <c r="N1392" s="4"/>
      <c r="O1392" s="4"/>
      <c r="P1392" s="8"/>
      <c r="Q1392" s="39"/>
      <c r="R1392" s="4"/>
      <c r="S1392" s="4"/>
      <c r="T1392" s="4"/>
      <c r="U1392" s="8"/>
      <c r="V1392" s="34"/>
      <c r="W1392" s="4"/>
      <c r="BC1392" s="4"/>
      <c r="BI1392" s="4"/>
    </row>
    <row r="1393" spans="1:61" ht="12.75">
      <c r="A1393" s="39"/>
      <c r="B1393" s="39"/>
      <c r="C1393" s="39"/>
      <c r="D1393" s="39"/>
      <c r="E1393" s="39"/>
      <c r="F1393" s="39"/>
      <c r="G1393" s="7"/>
      <c r="H1393" s="4"/>
      <c r="I1393" s="4"/>
      <c r="J1393" s="7"/>
      <c r="K1393" s="4"/>
      <c r="L1393" s="6"/>
      <c r="M1393" s="6"/>
      <c r="N1393" s="4"/>
      <c r="O1393" s="4"/>
      <c r="P1393" s="8"/>
      <c r="Q1393" s="39"/>
      <c r="R1393" s="4"/>
      <c r="S1393" s="4"/>
      <c r="T1393" s="4"/>
      <c r="U1393" s="8"/>
      <c r="V1393" s="34"/>
      <c r="W1393" s="4"/>
      <c r="BC1393" s="4"/>
      <c r="BI1393" s="4"/>
    </row>
    <row r="1394" spans="1:61" ht="12.75">
      <c r="A1394" s="39"/>
      <c r="B1394" s="39"/>
      <c r="C1394" s="39"/>
      <c r="D1394" s="39"/>
      <c r="E1394" s="39"/>
      <c r="F1394" s="39"/>
      <c r="G1394" s="7"/>
      <c r="H1394" s="4"/>
      <c r="I1394" s="4"/>
      <c r="J1394" s="7"/>
      <c r="K1394" s="4"/>
      <c r="L1394" s="6"/>
      <c r="M1394" s="6"/>
      <c r="N1394" s="4"/>
      <c r="O1394" s="4"/>
      <c r="P1394" s="8"/>
      <c r="Q1394" s="39"/>
      <c r="R1394" s="4"/>
      <c r="S1394" s="4"/>
      <c r="T1394" s="4"/>
      <c r="U1394" s="8"/>
      <c r="V1394" s="34"/>
      <c r="W1394" s="4"/>
      <c r="BC1394" s="4"/>
      <c r="BI1394" s="4"/>
    </row>
    <row r="1395" spans="1:61" ht="12.75">
      <c r="A1395" s="39"/>
      <c r="B1395" s="39"/>
      <c r="C1395" s="39"/>
      <c r="D1395" s="39"/>
      <c r="E1395" s="39"/>
      <c r="F1395" s="39"/>
      <c r="G1395" s="7"/>
      <c r="H1395" s="4"/>
      <c r="I1395" s="4"/>
      <c r="J1395" s="7"/>
      <c r="K1395" s="4"/>
      <c r="L1395" s="6"/>
      <c r="M1395" s="6"/>
      <c r="N1395" s="4"/>
      <c r="O1395" s="4"/>
      <c r="P1395" s="8"/>
      <c r="Q1395" s="39"/>
      <c r="R1395" s="4"/>
      <c r="S1395" s="4"/>
      <c r="T1395" s="4"/>
      <c r="U1395" s="8"/>
      <c r="V1395" s="34"/>
      <c r="W1395" s="4"/>
      <c r="BC1395" s="4"/>
      <c r="BI1395" s="4"/>
    </row>
    <row r="1396" spans="1:61" ht="12.75">
      <c r="A1396" s="39"/>
      <c r="B1396" s="39"/>
      <c r="C1396" s="39"/>
      <c r="D1396" s="39"/>
      <c r="E1396" s="39"/>
      <c r="F1396" s="39"/>
      <c r="G1396" s="7"/>
      <c r="H1396" s="4"/>
      <c r="I1396" s="4"/>
      <c r="J1396" s="7"/>
      <c r="K1396" s="4"/>
      <c r="L1396" s="6"/>
      <c r="M1396" s="6"/>
      <c r="N1396" s="4"/>
      <c r="O1396" s="4"/>
      <c r="P1396" s="8"/>
      <c r="Q1396" s="39"/>
      <c r="R1396" s="4"/>
      <c r="S1396" s="4"/>
      <c r="T1396" s="4"/>
      <c r="U1396" s="8"/>
      <c r="V1396" s="34"/>
      <c r="W1396" s="4"/>
      <c r="BC1396" s="4"/>
      <c r="BI1396" s="4"/>
    </row>
    <row r="1397" spans="1:61" ht="12.75">
      <c r="A1397" s="39"/>
      <c r="B1397" s="39"/>
      <c r="C1397" s="39"/>
      <c r="D1397" s="39"/>
      <c r="E1397" s="39"/>
      <c r="F1397" s="39"/>
      <c r="G1397" s="7"/>
      <c r="H1397" s="4"/>
      <c r="I1397" s="4"/>
      <c r="J1397" s="7"/>
      <c r="K1397" s="4"/>
      <c r="L1397" s="6"/>
      <c r="M1397" s="6"/>
      <c r="N1397" s="4"/>
      <c r="O1397" s="4"/>
      <c r="P1397" s="8"/>
      <c r="Q1397" s="39"/>
      <c r="R1397" s="4"/>
      <c r="S1397" s="4"/>
      <c r="T1397" s="4"/>
      <c r="U1397" s="8"/>
      <c r="V1397" s="34"/>
      <c r="W1397" s="4"/>
      <c r="BC1397" s="4"/>
      <c r="BI1397" s="4"/>
    </row>
    <row r="1398" spans="1:61" ht="12.75">
      <c r="A1398" s="39"/>
      <c r="B1398" s="39"/>
      <c r="C1398" s="39"/>
      <c r="D1398" s="39"/>
      <c r="E1398" s="39"/>
      <c r="F1398" s="39"/>
      <c r="G1398" s="7"/>
      <c r="H1398" s="4"/>
      <c r="I1398" s="4"/>
      <c r="J1398" s="7"/>
      <c r="K1398" s="4"/>
      <c r="L1398" s="6"/>
      <c r="M1398" s="6"/>
      <c r="N1398" s="4"/>
      <c r="O1398" s="4"/>
      <c r="P1398" s="8"/>
      <c r="Q1398" s="39"/>
      <c r="R1398" s="4"/>
      <c r="S1398" s="4"/>
      <c r="T1398" s="4"/>
      <c r="U1398" s="8"/>
      <c r="V1398" s="34"/>
      <c r="W1398" s="4"/>
      <c r="BC1398" s="4"/>
      <c r="BI1398" s="4"/>
    </row>
    <row r="1399" spans="1:61" ht="12.75">
      <c r="A1399" s="39"/>
      <c r="B1399" s="39"/>
      <c r="C1399" s="39"/>
      <c r="D1399" s="39"/>
      <c r="E1399" s="39"/>
      <c r="F1399" s="39"/>
      <c r="G1399" s="7"/>
      <c r="H1399" s="4"/>
      <c r="I1399" s="4"/>
      <c r="J1399" s="7"/>
      <c r="K1399" s="4"/>
      <c r="L1399" s="6"/>
      <c r="M1399" s="6"/>
      <c r="N1399" s="4"/>
      <c r="O1399" s="4"/>
      <c r="P1399" s="8"/>
      <c r="Q1399" s="39"/>
      <c r="R1399" s="4"/>
      <c r="S1399" s="4"/>
      <c r="T1399" s="4"/>
      <c r="U1399" s="8"/>
      <c r="V1399" s="34"/>
      <c r="W1399" s="4"/>
      <c r="BC1399" s="4"/>
      <c r="BI1399" s="4"/>
    </row>
    <row r="1400" spans="1:61" ht="12.75">
      <c r="A1400" s="39"/>
      <c r="B1400" s="39"/>
      <c r="C1400" s="39"/>
      <c r="D1400" s="39"/>
      <c r="E1400" s="39"/>
      <c r="F1400" s="39"/>
      <c r="G1400" s="7"/>
      <c r="H1400" s="4"/>
      <c r="I1400" s="4"/>
      <c r="J1400" s="7"/>
      <c r="K1400" s="4"/>
      <c r="L1400" s="6"/>
      <c r="M1400" s="6"/>
      <c r="N1400" s="4"/>
      <c r="O1400" s="4"/>
      <c r="P1400" s="8"/>
      <c r="Q1400" s="39"/>
      <c r="R1400" s="4"/>
      <c r="S1400" s="4"/>
      <c r="T1400" s="4"/>
      <c r="U1400" s="8"/>
      <c r="V1400" s="34"/>
      <c r="W1400" s="4"/>
      <c r="BC1400" s="4"/>
      <c r="BI1400" s="4"/>
    </row>
    <row r="1401" spans="1:61" ht="12.75">
      <c r="A1401" s="39"/>
      <c r="B1401" s="39"/>
      <c r="C1401" s="39"/>
      <c r="D1401" s="39"/>
      <c r="E1401" s="39"/>
      <c r="F1401" s="39"/>
      <c r="G1401" s="7"/>
      <c r="H1401" s="4"/>
      <c r="I1401" s="4"/>
      <c r="J1401" s="7"/>
      <c r="K1401" s="4"/>
      <c r="L1401" s="6"/>
      <c r="M1401" s="6"/>
      <c r="N1401" s="4"/>
      <c r="O1401" s="4"/>
      <c r="P1401" s="8"/>
      <c r="Q1401" s="39"/>
      <c r="R1401" s="4"/>
      <c r="S1401" s="4"/>
      <c r="T1401" s="4"/>
      <c r="U1401" s="8"/>
      <c r="V1401" s="34"/>
      <c r="W1401" s="4"/>
      <c r="BC1401" s="4"/>
      <c r="BI1401" s="4"/>
    </row>
    <row r="1402" spans="1:61" ht="12.75">
      <c r="A1402" s="39"/>
      <c r="B1402" s="39"/>
      <c r="C1402" s="39"/>
      <c r="D1402" s="39"/>
      <c r="E1402" s="39"/>
      <c r="F1402" s="39"/>
      <c r="G1402" s="7"/>
      <c r="H1402" s="4"/>
      <c r="I1402" s="4"/>
      <c r="J1402" s="7"/>
      <c r="K1402" s="4"/>
      <c r="L1402" s="6"/>
      <c r="M1402" s="6"/>
      <c r="N1402" s="4"/>
      <c r="O1402" s="4"/>
      <c r="P1402" s="8"/>
      <c r="Q1402" s="39"/>
      <c r="R1402" s="4"/>
      <c r="S1402" s="4"/>
      <c r="T1402" s="4"/>
      <c r="U1402" s="8"/>
      <c r="V1402" s="34"/>
      <c r="W1402" s="4"/>
      <c r="BC1402" s="4"/>
      <c r="BI1402" s="4"/>
    </row>
    <row r="1403" spans="1:61" ht="12.75">
      <c r="A1403" s="39"/>
      <c r="B1403" s="39"/>
      <c r="C1403" s="39"/>
      <c r="D1403" s="39"/>
      <c r="E1403" s="39"/>
      <c r="F1403" s="39"/>
      <c r="G1403" s="7"/>
      <c r="H1403" s="4"/>
      <c r="I1403" s="4"/>
      <c r="J1403" s="7"/>
      <c r="K1403" s="4"/>
      <c r="L1403" s="6"/>
      <c r="M1403" s="6"/>
      <c r="N1403" s="4"/>
      <c r="O1403" s="4"/>
      <c r="P1403" s="8"/>
      <c r="Q1403" s="39"/>
      <c r="R1403" s="4"/>
      <c r="S1403" s="4"/>
      <c r="T1403" s="4"/>
      <c r="U1403" s="8"/>
      <c r="V1403" s="34"/>
      <c r="W1403" s="4"/>
      <c r="BC1403" s="4"/>
      <c r="BI1403" s="4"/>
    </row>
    <row r="1404" spans="1:61" ht="12.75">
      <c r="A1404" s="39"/>
      <c r="B1404" s="39"/>
      <c r="C1404" s="39"/>
      <c r="D1404" s="39"/>
      <c r="E1404" s="39"/>
      <c r="F1404" s="39"/>
      <c r="G1404" s="7"/>
      <c r="H1404" s="4"/>
      <c r="I1404" s="4"/>
      <c r="J1404" s="7"/>
      <c r="K1404" s="4"/>
      <c r="L1404" s="6"/>
      <c r="M1404" s="6"/>
      <c r="N1404" s="4"/>
      <c r="O1404" s="4"/>
      <c r="P1404" s="8"/>
      <c r="Q1404" s="39"/>
      <c r="R1404" s="4"/>
      <c r="S1404" s="4"/>
      <c r="T1404" s="4"/>
      <c r="U1404" s="8"/>
      <c r="V1404" s="34"/>
      <c r="W1404" s="4"/>
      <c r="BC1404" s="4"/>
      <c r="BI1404" s="4"/>
    </row>
    <row r="1405" spans="1:61" ht="12.75">
      <c r="A1405" s="39"/>
      <c r="B1405" s="39"/>
      <c r="C1405" s="39"/>
      <c r="D1405" s="39"/>
      <c r="E1405" s="39"/>
      <c r="F1405" s="39"/>
      <c r="G1405" s="7"/>
      <c r="H1405" s="4"/>
      <c r="I1405" s="4"/>
      <c r="J1405" s="7"/>
      <c r="K1405" s="4"/>
      <c r="L1405" s="6"/>
      <c r="M1405" s="6"/>
      <c r="N1405" s="4"/>
      <c r="O1405" s="4"/>
      <c r="P1405" s="8"/>
      <c r="Q1405" s="39"/>
      <c r="R1405" s="4"/>
      <c r="S1405" s="4"/>
      <c r="T1405" s="4"/>
      <c r="U1405" s="8"/>
      <c r="V1405" s="34"/>
      <c r="W1405" s="4"/>
      <c r="BC1405" s="4"/>
      <c r="BI1405" s="4"/>
    </row>
    <row r="1406" spans="1:61" ht="12.75">
      <c r="A1406" s="39"/>
      <c r="B1406" s="39"/>
      <c r="C1406" s="39"/>
      <c r="D1406" s="39"/>
      <c r="E1406" s="39"/>
      <c r="F1406" s="39"/>
      <c r="G1406" s="7"/>
      <c r="H1406" s="4"/>
      <c r="I1406" s="4"/>
      <c r="J1406" s="7"/>
      <c r="K1406" s="4"/>
      <c r="L1406" s="6"/>
      <c r="M1406" s="6"/>
      <c r="N1406" s="4"/>
      <c r="O1406" s="4"/>
      <c r="P1406" s="8"/>
      <c r="Q1406" s="39"/>
      <c r="R1406" s="4"/>
      <c r="S1406" s="4"/>
      <c r="T1406" s="4"/>
      <c r="U1406" s="8"/>
      <c r="V1406" s="34"/>
      <c r="W1406" s="4"/>
      <c r="BC1406" s="4"/>
      <c r="BI1406" s="4"/>
    </row>
    <row r="1407" spans="1:61" ht="12.75">
      <c r="A1407" s="39"/>
      <c r="B1407" s="39"/>
      <c r="C1407" s="39"/>
      <c r="D1407" s="39"/>
      <c r="E1407" s="39"/>
      <c r="F1407" s="39"/>
      <c r="G1407" s="7"/>
      <c r="H1407" s="4"/>
      <c r="I1407" s="4"/>
      <c r="J1407" s="7"/>
      <c r="K1407" s="4"/>
      <c r="L1407" s="6"/>
      <c r="M1407" s="6"/>
      <c r="N1407" s="4"/>
      <c r="O1407" s="4"/>
      <c r="P1407" s="8"/>
      <c r="Q1407" s="39"/>
      <c r="R1407" s="4"/>
      <c r="S1407" s="4"/>
      <c r="T1407" s="4"/>
      <c r="U1407" s="8"/>
      <c r="V1407" s="34"/>
      <c r="W1407" s="4"/>
      <c r="BC1407" s="4"/>
      <c r="BI1407" s="4"/>
    </row>
    <row r="1408" spans="1:61" ht="12.75">
      <c r="A1408" s="39"/>
      <c r="B1408" s="39"/>
      <c r="C1408" s="39"/>
      <c r="D1408" s="39"/>
      <c r="E1408" s="39"/>
      <c r="F1408" s="39"/>
      <c r="G1408" s="7"/>
      <c r="H1408" s="4"/>
      <c r="I1408" s="4"/>
      <c r="J1408" s="7"/>
      <c r="K1408" s="4"/>
      <c r="L1408" s="6"/>
      <c r="M1408" s="6"/>
      <c r="N1408" s="4"/>
      <c r="O1408" s="4"/>
      <c r="P1408" s="8"/>
      <c r="Q1408" s="39"/>
      <c r="R1408" s="4"/>
      <c r="S1408" s="4"/>
      <c r="T1408" s="4"/>
      <c r="U1408" s="8"/>
      <c r="V1408" s="34"/>
      <c r="W1408" s="4"/>
      <c r="BC1408" s="4"/>
      <c r="BI1408" s="4"/>
    </row>
    <row r="1409" spans="1:61" ht="12.75">
      <c r="A1409" s="39"/>
      <c r="B1409" s="39"/>
      <c r="C1409" s="39"/>
      <c r="D1409" s="39"/>
      <c r="E1409" s="39"/>
      <c r="F1409" s="39"/>
      <c r="G1409" s="7"/>
      <c r="H1409" s="4"/>
      <c r="I1409" s="4"/>
      <c r="J1409" s="7"/>
      <c r="K1409" s="4"/>
      <c r="L1409" s="6"/>
      <c r="M1409" s="6"/>
      <c r="N1409" s="4"/>
      <c r="O1409" s="4"/>
      <c r="P1409" s="8"/>
      <c r="Q1409" s="39"/>
      <c r="R1409" s="4"/>
      <c r="S1409" s="4"/>
      <c r="T1409" s="4"/>
      <c r="U1409" s="8"/>
      <c r="V1409" s="34"/>
      <c r="W1409" s="4"/>
      <c r="BC1409" s="4"/>
      <c r="BI1409" s="4"/>
    </row>
    <row r="1410" spans="1:61" ht="12.75">
      <c r="A1410" s="39"/>
      <c r="B1410" s="39"/>
      <c r="C1410" s="39"/>
      <c r="D1410" s="39"/>
      <c r="E1410" s="39"/>
      <c r="F1410" s="39"/>
      <c r="G1410" s="7"/>
      <c r="H1410" s="4"/>
      <c r="I1410" s="4"/>
      <c r="J1410" s="7"/>
      <c r="K1410" s="4"/>
      <c r="L1410" s="6"/>
      <c r="M1410" s="6"/>
      <c r="N1410" s="4"/>
      <c r="O1410" s="4"/>
      <c r="P1410" s="8"/>
      <c r="Q1410" s="39"/>
      <c r="R1410" s="4"/>
      <c r="S1410" s="4"/>
      <c r="T1410" s="4"/>
      <c r="U1410" s="8"/>
      <c r="V1410" s="34"/>
      <c r="W1410" s="4"/>
      <c r="BC1410" s="4"/>
      <c r="BI1410" s="4"/>
    </row>
    <row r="1411" spans="1:61" ht="12.75">
      <c r="A1411" s="39"/>
      <c r="B1411" s="39"/>
      <c r="C1411" s="39"/>
      <c r="D1411" s="39"/>
      <c r="E1411" s="39"/>
      <c r="F1411" s="39"/>
      <c r="G1411" s="7"/>
      <c r="H1411" s="4"/>
      <c r="I1411" s="4"/>
      <c r="J1411" s="7"/>
      <c r="K1411" s="4"/>
      <c r="L1411" s="6"/>
      <c r="M1411" s="6"/>
      <c r="N1411" s="4"/>
      <c r="O1411" s="4"/>
      <c r="P1411" s="8"/>
      <c r="Q1411" s="39"/>
      <c r="R1411" s="4"/>
      <c r="S1411" s="4"/>
      <c r="T1411" s="4"/>
      <c r="U1411" s="8"/>
      <c r="V1411" s="34"/>
      <c r="W1411" s="4"/>
      <c r="BC1411" s="4"/>
      <c r="BI1411" s="4"/>
    </row>
    <row r="1412" spans="1:61" ht="12.75">
      <c r="A1412" s="39"/>
      <c r="B1412" s="39"/>
      <c r="C1412" s="39"/>
      <c r="D1412" s="39"/>
      <c r="E1412" s="39"/>
      <c r="F1412" s="39"/>
      <c r="G1412" s="7"/>
      <c r="H1412" s="4"/>
      <c r="I1412" s="4"/>
      <c r="J1412" s="7"/>
      <c r="K1412" s="4"/>
      <c r="L1412" s="6"/>
      <c r="M1412" s="6"/>
      <c r="N1412" s="4"/>
      <c r="O1412" s="4"/>
      <c r="P1412" s="8"/>
      <c r="Q1412" s="39"/>
      <c r="R1412" s="4"/>
      <c r="S1412" s="4"/>
      <c r="T1412" s="4"/>
      <c r="U1412" s="8"/>
      <c r="V1412" s="34"/>
      <c r="W1412" s="4"/>
      <c r="BC1412" s="4"/>
      <c r="BI1412" s="4"/>
    </row>
    <row r="1413" spans="1:61" ht="12.75">
      <c r="A1413" s="39"/>
      <c r="B1413" s="39"/>
      <c r="C1413" s="39"/>
      <c r="D1413" s="39"/>
      <c r="E1413" s="39"/>
      <c r="F1413" s="39"/>
      <c r="G1413" s="7"/>
      <c r="H1413" s="4"/>
      <c r="I1413" s="4"/>
      <c r="J1413" s="7"/>
      <c r="K1413" s="4"/>
      <c r="L1413" s="6"/>
      <c r="M1413" s="6"/>
      <c r="N1413" s="4"/>
      <c r="O1413" s="4"/>
      <c r="P1413" s="8"/>
      <c r="Q1413" s="39"/>
      <c r="R1413" s="4"/>
      <c r="S1413" s="4"/>
      <c r="T1413" s="4"/>
      <c r="U1413" s="8"/>
      <c r="V1413" s="34"/>
      <c r="W1413" s="4"/>
      <c r="BC1413" s="4"/>
      <c r="BI1413" s="4"/>
    </row>
    <row r="1414" spans="1:61" ht="12.75">
      <c r="A1414" s="39"/>
      <c r="B1414" s="39"/>
      <c r="C1414" s="39"/>
      <c r="D1414" s="39"/>
      <c r="E1414" s="39"/>
      <c r="F1414" s="39"/>
      <c r="G1414" s="7"/>
      <c r="H1414" s="4"/>
      <c r="I1414" s="4"/>
      <c r="J1414" s="7"/>
      <c r="K1414" s="4"/>
      <c r="L1414" s="6"/>
      <c r="M1414" s="6"/>
      <c r="N1414" s="4"/>
      <c r="O1414" s="4"/>
      <c r="P1414" s="8"/>
      <c r="Q1414" s="39"/>
      <c r="R1414" s="4"/>
      <c r="S1414" s="4"/>
      <c r="T1414" s="4"/>
      <c r="U1414" s="8"/>
      <c r="V1414" s="34"/>
      <c r="W1414" s="4"/>
      <c r="BC1414" s="4"/>
      <c r="BI1414" s="4"/>
    </row>
    <row r="1415" spans="1:61" ht="12.75">
      <c r="A1415" s="39"/>
      <c r="B1415" s="39"/>
      <c r="C1415" s="39"/>
      <c r="D1415" s="39"/>
      <c r="E1415" s="39"/>
      <c r="F1415" s="39"/>
      <c r="G1415" s="7"/>
      <c r="H1415" s="4"/>
      <c r="I1415" s="4"/>
      <c r="J1415" s="7"/>
      <c r="K1415" s="4"/>
      <c r="L1415" s="6"/>
      <c r="M1415" s="6"/>
      <c r="N1415" s="4"/>
      <c r="O1415" s="4"/>
      <c r="P1415" s="8"/>
      <c r="Q1415" s="39"/>
      <c r="R1415" s="4"/>
      <c r="S1415" s="4"/>
      <c r="T1415" s="4"/>
      <c r="U1415" s="8"/>
      <c r="V1415" s="34"/>
      <c r="W1415" s="4"/>
      <c r="BC1415" s="4"/>
      <c r="BI1415" s="4"/>
    </row>
    <row r="1416" spans="1:61" ht="12.75">
      <c r="A1416" s="39"/>
      <c r="B1416" s="39"/>
      <c r="C1416" s="39"/>
      <c r="D1416" s="39"/>
      <c r="E1416" s="39"/>
      <c r="F1416" s="39"/>
      <c r="G1416" s="7"/>
      <c r="H1416" s="4"/>
      <c r="I1416" s="4"/>
      <c r="J1416" s="7"/>
      <c r="K1416" s="4"/>
      <c r="L1416" s="6"/>
      <c r="M1416" s="6"/>
      <c r="N1416" s="4"/>
      <c r="O1416" s="4"/>
      <c r="P1416" s="8"/>
      <c r="Q1416" s="39"/>
      <c r="R1416" s="4"/>
      <c r="S1416" s="4"/>
      <c r="T1416" s="4"/>
      <c r="U1416" s="8"/>
      <c r="V1416" s="34"/>
      <c r="W1416" s="4"/>
      <c r="BC1416" s="4"/>
      <c r="BI1416" s="4"/>
    </row>
    <row r="1417" spans="1:61" ht="12.75">
      <c r="A1417" s="39"/>
      <c r="B1417" s="39"/>
      <c r="C1417" s="39"/>
      <c r="D1417" s="39"/>
      <c r="E1417" s="39"/>
      <c r="F1417" s="39"/>
      <c r="G1417" s="7"/>
      <c r="H1417" s="4"/>
      <c r="I1417" s="4"/>
      <c r="J1417" s="7"/>
      <c r="K1417" s="4"/>
      <c r="L1417" s="6"/>
      <c r="M1417" s="6"/>
      <c r="N1417" s="4"/>
      <c r="O1417" s="4"/>
      <c r="P1417" s="8"/>
      <c r="Q1417" s="39"/>
      <c r="R1417" s="4"/>
      <c r="S1417" s="4"/>
      <c r="T1417" s="4"/>
      <c r="U1417" s="8"/>
      <c r="V1417" s="34"/>
      <c r="W1417" s="4"/>
      <c r="BC1417" s="4"/>
      <c r="BI1417" s="4"/>
    </row>
    <row r="1418" spans="1:61" ht="12.75">
      <c r="A1418" s="39"/>
      <c r="B1418" s="39"/>
      <c r="C1418" s="39"/>
      <c r="D1418" s="39"/>
      <c r="E1418" s="39"/>
      <c r="F1418" s="39"/>
      <c r="G1418" s="7"/>
      <c r="H1418" s="4"/>
      <c r="I1418" s="4"/>
      <c r="J1418" s="7"/>
      <c r="K1418" s="4"/>
      <c r="L1418" s="6"/>
      <c r="M1418" s="6"/>
      <c r="N1418" s="4"/>
      <c r="O1418" s="4"/>
      <c r="P1418" s="8"/>
      <c r="Q1418" s="39"/>
      <c r="R1418" s="4"/>
      <c r="S1418" s="4"/>
      <c r="T1418" s="4"/>
      <c r="U1418" s="8"/>
      <c r="V1418" s="34"/>
      <c r="W1418" s="4"/>
      <c r="BC1418" s="4"/>
      <c r="BI1418" s="4"/>
    </row>
    <row r="1419" spans="1:61" ht="12.75">
      <c r="A1419" s="39"/>
      <c r="B1419" s="39"/>
      <c r="C1419" s="39"/>
      <c r="D1419" s="39"/>
      <c r="E1419" s="39"/>
      <c r="F1419" s="39"/>
      <c r="G1419" s="7"/>
      <c r="H1419" s="4"/>
      <c r="I1419" s="4"/>
      <c r="J1419" s="7"/>
      <c r="K1419" s="4"/>
      <c r="L1419" s="6"/>
      <c r="M1419" s="6"/>
      <c r="N1419" s="4"/>
      <c r="O1419" s="4"/>
      <c r="P1419" s="8"/>
      <c r="Q1419" s="39"/>
      <c r="R1419" s="4"/>
      <c r="S1419" s="4"/>
      <c r="T1419" s="4"/>
      <c r="U1419" s="8"/>
      <c r="V1419" s="34"/>
      <c r="W1419" s="4"/>
      <c r="BC1419" s="4"/>
      <c r="BI1419" s="4"/>
    </row>
    <row r="1420" spans="1:61" ht="12.75">
      <c r="A1420" s="39"/>
      <c r="B1420" s="39"/>
      <c r="C1420" s="39"/>
      <c r="D1420" s="39"/>
      <c r="E1420" s="39"/>
      <c r="F1420" s="39"/>
      <c r="G1420" s="7"/>
      <c r="H1420" s="4"/>
      <c r="I1420" s="4"/>
      <c r="J1420" s="7"/>
      <c r="K1420" s="4"/>
      <c r="L1420" s="6"/>
      <c r="M1420" s="6"/>
      <c r="N1420" s="4"/>
      <c r="O1420" s="4"/>
      <c r="P1420" s="8"/>
      <c r="Q1420" s="39"/>
      <c r="R1420" s="4"/>
      <c r="S1420" s="4"/>
      <c r="T1420" s="4"/>
      <c r="U1420" s="8"/>
      <c r="V1420" s="34"/>
      <c r="W1420" s="4"/>
      <c r="BC1420" s="4"/>
      <c r="BI1420" s="4"/>
    </row>
    <row r="1421" spans="1:61" ht="12.75">
      <c r="A1421" s="39"/>
      <c r="B1421" s="39"/>
      <c r="C1421" s="39"/>
      <c r="D1421" s="39"/>
      <c r="E1421" s="39"/>
      <c r="F1421" s="39"/>
      <c r="G1421" s="7"/>
      <c r="H1421" s="4"/>
      <c r="I1421" s="4"/>
      <c r="J1421" s="7"/>
      <c r="K1421" s="4"/>
      <c r="L1421" s="6"/>
      <c r="M1421" s="6"/>
      <c r="N1421" s="4"/>
      <c r="O1421" s="4"/>
      <c r="P1421" s="8"/>
      <c r="Q1421" s="39"/>
      <c r="R1421" s="4"/>
      <c r="S1421" s="4"/>
      <c r="T1421" s="4"/>
      <c r="U1421" s="8"/>
      <c r="V1421" s="34"/>
      <c r="W1421" s="4"/>
      <c r="BC1421" s="4"/>
      <c r="BI1421" s="4"/>
    </row>
    <row r="1422" spans="1:61" ht="12.75">
      <c r="A1422" s="39"/>
      <c r="B1422" s="39"/>
      <c r="C1422" s="39"/>
      <c r="D1422" s="39"/>
      <c r="E1422" s="39"/>
      <c r="F1422" s="39"/>
      <c r="G1422" s="7"/>
      <c r="H1422" s="4"/>
      <c r="I1422" s="4"/>
      <c r="J1422" s="7"/>
      <c r="K1422" s="4"/>
      <c r="L1422" s="6"/>
      <c r="M1422" s="6"/>
      <c r="N1422" s="4"/>
      <c r="O1422" s="4"/>
      <c r="P1422" s="8"/>
      <c r="Q1422" s="39"/>
      <c r="R1422" s="4"/>
      <c r="S1422" s="4"/>
      <c r="T1422" s="4"/>
      <c r="U1422" s="8"/>
      <c r="V1422" s="34"/>
      <c r="W1422" s="4"/>
      <c r="BC1422" s="4"/>
      <c r="BI1422" s="4"/>
    </row>
    <row r="1423" spans="1:61" ht="12.75">
      <c r="A1423" s="39"/>
      <c r="B1423" s="39"/>
      <c r="C1423" s="39"/>
      <c r="D1423" s="39"/>
      <c r="E1423" s="39"/>
      <c r="F1423" s="39"/>
      <c r="G1423" s="7"/>
      <c r="H1423" s="4"/>
      <c r="I1423" s="4"/>
      <c r="J1423" s="7"/>
      <c r="K1423" s="4"/>
      <c r="L1423" s="6"/>
      <c r="M1423" s="6"/>
      <c r="N1423" s="4"/>
      <c r="O1423" s="4"/>
      <c r="P1423" s="8"/>
      <c r="Q1423" s="39"/>
      <c r="R1423" s="4"/>
      <c r="S1423" s="4"/>
      <c r="T1423" s="4"/>
      <c r="U1423" s="8"/>
      <c r="V1423" s="34"/>
      <c r="W1423" s="4"/>
      <c r="BC1423" s="4"/>
      <c r="BI1423" s="4"/>
    </row>
    <row r="1424" spans="1:61" ht="12.75">
      <c r="A1424" s="39"/>
      <c r="B1424" s="39"/>
      <c r="C1424" s="39"/>
      <c r="D1424" s="39"/>
      <c r="E1424" s="39"/>
      <c r="F1424" s="39"/>
      <c r="G1424" s="7"/>
      <c r="H1424" s="4"/>
      <c r="I1424" s="4"/>
      <c r="J1424" s="7"/>
      <c r="K1424" s="4"/>
      <c r="L1424" s="6"/>
      <c r="M1424" s="6"/>
      <c r="N1424" s="4"/>
      <c r="O1424" s="4"/>
      <c r="P1424" s="8"/>
      <c r="Q1424" s="39"/>
      <c r="R1424" s="4"/>
      <c r="S1424" s="4"/>
      <c r="T1424" s="4"/>
      <c r="U1424" s="8"/>
      <c r="V1424" s="34"/>
      <c r="W1424" s="4"/>
      <c r="BC1424" s="4"/>
      <c r="BI1424" s="4"/>
    </row>
    <row r="1425" spans="1:61" ht="12.75">
      <c r="A1425" s="39"/>
      <c r="B1425" s="39"/>
      <c r="C1425" s="39"/>
      <c r="D1425" s="39"/>
      <c r="E1425" s="39"/>
      <c r="F1425" s="39"/>
      <c r="G1425" s="7"/>
      <c r="H1425" s="4"/>
      <c r="I1425" s="4"/>
      <c r="J1425" s="7"/>
      <c r="K1425" s="4"/>
      <c r="L1425" s="6"/>
      <c r="M1425" s="6"/>
      <c r="N1425" s="4"/>
      <c r="O1425" s="4"/>
      <c r="P1425" s="8"/>
      <c r="Q1425" s="39"/>
      <c r="R1425" s="4"/>
      <c r="S1425" s="4"/>
      <c r="T1425" s="4"/>
      <c r="U1425" s="8"/>
      <c r="V1425" s="34"/>
      <c r="W1425" s="4"/>
      <c r="BC1425" s="4"/>
      <c r="BI1425" s="4"/>
    </row>
    <row r="1426" spans="1:61" ht="12.75">
      <c r="A1426" s="39"/>
      <c r="B1426" s="39"/>
      <c r="C1426" s="39"/>
      <c r="D1426" s="39"/>
      <c r="E1426" s="39"/>
      <c r="F1426" s="39"/>
      <c r="G1426" s="7"/>
      <c r="H1426" s="4"/>
      <c r="I1426" s="4"/>
      <c r="J1426" s="7"/>
      <c r="K1426" s="4"/>
      <c r="L1426" s="6"/>
      <c r="M1426" s="6"/>
      <c r="N1426" s="4"/>
      <c r="O1426" s="4"/>
      <c r="P1426" s="8"/>
      <c r="Q1426" s="39"/>
      <c r="R1426" s="4"/>
      <c r="S1426" s="4"/>
      <c r="T1426" s="4"/>
      <c r="U1426" s="8"/>
      <c r="V1426" s="34"/>
      <c r="W1426" s="4"/>
      <c r="BC1426" s="4"/>
      <c r="BI1426" s="4"/>
    </row>
    <row r="1427" spans="1:61" ht="12.75">
      <c r="A1427" s="39"/>
      <c r="B1427" s="39"/>
      <c r="C1427" s="39"/>
      <c r="D1427" s="39"/>
      <c r="E1427" s="39"/>
      <c r="F1427" s="39"/>
      <c r="G1427" s="7"/>
      <c r="H1427" s="4"/>
      <c r="I1427" s="4"/>
      <c r="J1427" s="7"/>
      <c r="K1427" s="4"/>
      <c r="L1427" s="6"/>
      <c r="M1427" s="6"/>
      <c r="N1427" s="4"/>
      <c r="O1427" s="4"/>
      <c r="P1427" s="8"/>
      <c r="Q1427" s="39"/>
      <c r="R1427" s="4"/>
      <c r="S1427" s="4"/>
      <c r="T1427" s="4"/>
      <c r="U1427" s="8"/>
      <c r="V1427" s="34"/>
      <c r="W1427" s="4"/>
      <c r="BC1427" s="4"/>
      <c r="BI1427" s="4"/>
    </row>
    <row r="1428" spans="1:61" ht="12.75">
      <c r="A1428" s="39"/>
      <c r="B1428" s="39"/>
      <c r="C1428" s="39"/>
      <c r="D1428" s="39"/>
      <c r="E1428" s="39"/>
      <c r="F1428" s="39"/>
      <c r="G1428" s="7"/>
      <c r="H1428" s="4"/>
      <c r="I1428" s="4"/>
      <c r="J1428" s="7"/>
      <c r="K1428" s="4"/>
      <c r="L1428" s="6"/>
      <c r="M1428" s="6"/>
      <c r="N1428" s="4"/>
      <c r="O1428" s="4"/>
      <c r="P1428" s="8"/>
      <c r="Q1428" s="39"/>
      <c r="R1428" s="4"/>
      <c r="S1428" s="4"/>
      <c r="T1428" s="4"/>
      <c r="U1428" s="8"/>
      <c r="V1428" s="34"/>
      <c r="W1428" s="4"/>
      <c r="BC1428" s="4"/>
      <c r="BI1428" s="4"/>
    </row>
    <row r="1429" spans="1:61" ht="12.75">
      <c r="A1429" s="39"/>
      <c r="B1429" s="39"/>
      <c r="C1429" s="39"/>
      <c r="D1429" s="39"/>
      <c r="E1429" s="39"/>
      <c r="F1429" s="39"/>
      <c r="G1429" s="7"/>
      <c r="H1429" s="4"/>
      <c r="I1429" s="4"/>
      <c r="J1429" s="7"/>
      <c r="K1429" s="4"/>
      <c r="L1429" s="6"/>
      <c r="M1429" s="6"/>
      <c r="N1429" s="4"/>
      <c r="O1429" s="4"/>
      <c r="P1429" s="8"/>
      <c r="Q1429" s="39"/>
      <c r="R1429" s="4"/>
      <c r="S1429" s="4"/>
      <c r="T1429" s="4"/>
      <c r="U1429" s="8"/>
      <c r="V1429" s="34"/>
      <c r="W1429" s="4"/>
      <c r="BC1429" s="4"/>
      <c r="BI1429" s="4"/>
    </row>
    <row r="1430" spans="1:61" ht="12.75">
      <c r="A1430" s="39"/>
      <c r="B1430" s="39"/>
      <c r="C1430" s="39"/>
      <c r="D1430" s="39"/>
      <c r="E1430" s="39"/>
      <c r="F1430" s="39"/>
      <c r="G1430" s="7"/>
      <c r="H1430" s="4"/>
      <c r="I1430" s="4"/>
      <c r="J1430" s="7"/>
      <c r="K1430" s="4"/>
      <c r="L1430" s="6"/>
      <c r="M1430" s="6"/>
      <c r="N1430" s="4"/>
      <c r="O1430" s="4"/>
      <c r="P1430" s="8"/>
      <c r="Q1430" s="39"/>
      <c r="R1430" s="4"/>
      <c r="S1430" s="4"/>
      <c r="T1430" s="4"/>
      <c r="U1430" s="8"/>
      <c r="V1430" s="34"/>
      <c r="W1430" s="4"/>
      <c r="BC1430" s="4"/>
      <c r="BI1430" s="4"/>
    </row>
    <row r="1431" spans="1:61" ht="12.75">
      <c r="A1431" s="39"/>
      <c r="B1431" s="39"/>
      <c r="C1431" s="39"/>
      <c r="D1431" s="39"/>
      <c r="E1431" s="39"/>
      <c r="F1431" s="39"/>
      <c r="G1431" s="7"/>
      <c r="H1431" s="4"/>
      <c r="I1431" s="4"/>
      <c r="J1431" s="7"/>
      <c r="K1431" s="4"/>
      <c r="L1431" s="6"/>
      <c r="M1431" s="6"/>
      <c r="N1431" s="4"/>
      <c r="O1431" s="4"/>
      <c r="P1431" s="8"/>
      <c r="Q1431" s="39"/>
      <c r="R1431" s="4"/>
      <c r="S1431" s="4"/>
      <c r="T1431" s="4"/>
      <c r="U1431" s="8"/>
      <c r="V1431" s="34"/>
      <c r="W1431" s="4"/>
      <c r="BC1431" s="4"/>
      <c r="BI1431" s="4"/>
    </row>
    <row r="1432" spans="1:61" ht="12.75">
      <c r="A1432" s="39"/>
      <c r="B1432" s="39"/>
      <c r="C1432" s="39"/>
      <c r="D1432" s="39"/>
      <c r="E1432" s="39"/>
      <c r="F1432" s="39"/>
      <c r="G1432" s="7"/>
      <c r="H1432" s="4"/>
      <c r="I1432" s="4"/>
      <c r="J1432" s="7"/>
      <c r="K1432" s="4"/>
      <c r="L1432" s="6"/>
      <c r="M1432" s="6"/>
      <c r="N1432" s="4"/>
      <c r="O1432" s="4"/>
      <c r="P1432" s="8"/>
      <c r="Q1432" s="39"/>
      <c r="R1432" s="4"/>
      <c r="S1432" s="4"/>
      <c r="T1432" s="4"/>
      <c r="U1432" s="8"/>
      <c r="V1432" s="34"/>
      <c r="W1432" s="4"/>
      <c r="BC1432" s="4"/>
      <c r="BI1432" s="4"/>
    </row>
    <row r="1433" spans="1:61" ht="12.75">
      <c r="A1433" s="39"/>
      <c r="B1433" s="39"/>
      <c r="C1433" s="39"/>
      <c r="D1433" s="39"/>
      <c r="E1433" s="39"/>
      <c r="F1433" s="39"/>
      <c r="G1433" s="7"/>
      <c r="H1433" s="4"/>
      <c r="I1433" s="4"/>
      <c r="J1433" s="7"/>
      <c r="K1433" s="4"/>
      <c r="L1433" s="6"/>
      <c r="M1433" s="6"/>
      <c r="N1433" s="4"/>
      <c r="O1433" s="4"/>
      <c r="P1433" s="8"/>
      <c r="Q1433" s="39"/>
      <c r="R1433" s="4"/>
      <c r="S1433" s="4"/>
      <c r="T1433" s="4"/>
      <c r="U1433" s="8"/>
      <c r="V1433" s="34"/>
      <c r="W1433" s="4"/>
      <c r="BC1433" s="4"/>
      <c r="BI1433" s="4"/>
    </row>
    <row r="1434" spans="1:61" ht="12.75">
      <c r="A1434" s="39"/>
      <c r="B1434" s="39"/>
      <c r="C1434" s="39"/>
      <c r="D1434" s="39"/>
      <c r="E1434" s="39"/>
      <c r="F1434" s="39"/>
      <c r="G1434" s="7"/>
      <c r="H1434" s="4"/>
      <c r="I1434" s="4"/>
      <c r="J1434" s="7"/>
      <c r="K1434" s="4"/>
      <c r="L1434" s="6"/>
      <c r="M1434" s="6"/>
      <c r="N1434" s="4"/>
      <c r="O1434" s="4"/>
      <c r="P1434" s="8"/>
      <c r="Q1434" s="39"/>
      <c r="R1434" s="4"/>
      <c r="S1434" s="4"/>
      <c r="T1434" s="4"/>
      <c r="U1434" s="8"/>
      <c r="V1434" s="34"/>
      <c r="W1434" s="4"/>
      <c r="BC1434" s="4"/>
      <c r="BI1434" s="4"/>
    </row>
    <row r="1435" spans="1:61" ht="12.75">
      <c r="A1435" s="39"/>
      <c r="B1435" s="39"/>
      <c r="C1435" s="39"/>
      <c r="D1435" s="39"/>
      <c r="E1435" s="39"/>
      <c r="F1435" s="39"/>
      <c r="G1435" s="7"/>
      <c r="H1435" s="4"/>
      <c r="I1435" s="4"/>
      <c r="J1435" s="7"/>
      <c r="K1435" s="4"/>
      <c r="L1435" s="6"/>
      <c r="M1435" s="6"/>
      <c r="N1435" s="4"/>
      <c r="O1435" s="4"/>
      <c r="P1435" s="8"/>
      <c r="Q1435" s="39"/>
      <c r="R1435" s="4"/>
      <c r="S1435" s="4"/>
      <c r="T1435" s="4"/>
      <c r="U1435" s="8"/>
      <c r="V1435" s="34"/>
      <c r="W1435" s="4"/>
      <c r="BC1435" s="4"/>
      <c r="BI1435" s="4"/>
    </row>
    <row r="1436" spans="1:61" ht="12.75">
      <c r="A1436" s="39"/>
      <c r="B1436" s="39"/>
      <c r="C1436" s="39"/>
      <c r="D1436" s="39"/>
      <c r="E1436" s="39"/>
      <c r="F1436" s="39"/>
      <c r="G1436" s="7"/>
      <c r="H1436" s="4"/>
      <c r="I1436" s="4"/>
      <c r="J1436" s="7"/>
      <c r="K1436" s="4"/>
      <c r="L1436" s="6"/>
      <c r="M1436" s="6"/>
      <c r="N1436" s="4"/>
      <c r="O1436" s="4"/>
      <c r="P1436" s="8"/>
      <c r="Q1436" s="39"/>
      <c r="R1436" s="4"/>
      <c r="S1436" s="4"/>
      <c r="T1436" s="4"/>
      <c r="U1436" s="8"/>
      <c r="V1436" s="34"/>
      <c r="W1436" s="4"/>
      <c r="BC1436" s="4"/>
      <c r="BI1436" s="4"/>
    </row>
    <row r="1437" spans="1:61" ht="12.75">
      <c r="A1437" s="39"/>
      <c r="B1437" s="39"/>
      <c r="C1437" s="39"/>
      <c r="D1437" s="39"/>
      <c r="E1437" s="39"/>
      <c r="F1437" s="39"/>
      <c r="G1437" s="7"/>
      <c r="H1437" s="4"/>
      <c r="I1437" s="4"/>
      <c r="J1437" s="7"/>
      <c r="K1437" s="4"/>
      <c r="L1437" s="6"/>
      <c r="M1437" s="6"/>
      <c r="N1437" s="4"/>
      <c r="O1437" s="4"/>
      <c r="P1437" s="8"/>
      <c r="Q1437" s="39"/>
      <c r="R1437" s="4"/>
      <c r="S1437" s="4"/>
      <c r="T1437" s="4"/>
      <c r="U1437" s="8"/>
      <c r="V1437" s="34"/>
      <c r="W1437" s="4"/>
      <c r="BC1437" s="4"/>
      <c r="BI1437" s="4"/>
    </row>
    <row r="1438" spans="1:61" ht="12.75">
      <c r="A1438" s="39"/>
      <c r="B1438" s="39"/>
      <c r="C1438" s="39"/>
      <c r="D1438" s="39"/>
      <c r="E1438" s="39"/>
      <c r="F1438" s="39"/>
      <c r="G1438" s="7"/>
      <c r="H1438" s="4"/>
      <c r="I1438" s="4"/>
      <c r="J1438" s="7"/>
      <c r="K1438" s="4"/>
      <c r="L1438" s="6"/>
      <c r="M1438" s="6"/>
      <c r="N1438" s="4"/>
      <c r="O1438" s="4"/>
      <c r="P1438" s="8"/>
      <c r="Q1438" s="39"/>
      <c r="R1438" s="4"/>
      <c r="S1438" s="4"/>
      <c r="T1438" s="4"/>
      <c r="U1438" s="8"/>
      <c r="V1438" s="34"/>
      <c r="W1438" s="4"/>
      <c r="BC1438" s="4"/>
      <c r="BI1438" s="4"/>
    </row>
    <row r="1439" spans="1:61" ht="12.75">
      <c r="A1439" s="39"/>
      <c r="B1439" s="39"/>
      <c r="C1439" s="39"/>
      <c r="D1439" s="39"/>
      <c r="E1439" s="39"/>
      <c r="F1439" s="39"/>
      <c r="G1439" s="7"/>
      <c r="H1439" s="4"/>
      <c r="I1439" s="4"/>
      <c r="J1439" s="7"/>
      <c r="K1439" s="4"/>
      <c r="L1439" s="6"/>
      <c r="M1439" s="6"/>
      <c r="N1439" s="4"/>
      <c r="O1439" s="4"/>
      <c r="P1439" s="8"/>
      <c r="Q1439" s="39"/>
      <c r="R1439" s="4"/>
      <c r="S1439" s="4"/>
      <c r="T1439" s="4"/>
      <c r="U1439" s="8"/>
      <c r="V1439" s="34"/>
      <c r="W1439" s="4"/>
      <c r="BC1439" s="4"/>
      <c r="BI1439" s="4"/>
    </row>
    <row r="1440" spans="1:61" ht="12.75">
      <c r="A1440" s="39"/>
      <c r="B1440" s="39"/>
      <c r="C1440" s="39"/>
      <c r="D1440" s="39"/>
      <c r="E1440" s="39"/>
      <c r="F1440" s="39"/>
      <c r="G1440" s="7"/>
      <c r="H1440" s="4"/>
      <c r="I1440" s="4"/>
      <c r="J1440" s="7"/>
      <c r="K1440" s="4"/>
      <c r="L1440" s="6"/>
      <c r="M1440" s="6"/>
      <c r="N1440" s="4"/>
      <c r="O1440" s="4"/>
      <c r="P1440" s="8"/>
      <c r="Q1440" s="39"/>
      <c r="R1440" s="4"/>
      <c r="S1440" s="4"/>
      <c r="T1440" s="4"/>
      <c r="U1440" s="8"/>
      <c r="V1440" s="34"/>
      <c r="W1440" s="4"/>
      <c r="BC1440" s="4"/>
      <c r="BI1440" s="4"/>
    </row>
    <row r="1441" spans="1:61" ht="12.75">
      <c r="A1441" s="39"/>
      <c r="B1441" s="39"/>
      <c r="C1441" s="39"/>
      <c r="D1441" s="39"/>
      <c r="E1441" s="39"/>
      <c r="F1441" s="39"/>
      <c r="G1441" s="7"/>
      <c r="H1441" s="4"/>
      <c r="I1441" s="4"/>
      <c r="J1441" s="7"/>
      <c r="K1441" s="4"/>
      <c r="L1441" s="6"/>
      <c r="M1441" s="6"/>
      <c r="N1441" s="4"/>
      <c r="O1441" s="4"/>
      <c r="P1441" s="8"/>
      <c r="Q1441" s="39"/>
      <c r="R1441" s="4"/>
      <c r="S1441" s="4"/>
      <c r="T1441" s="4"/>
      <c r="U1441" s="8"/>
      <c r="V1441" s="34"/>
      <c r="W1441" s="4"/>
      <c r="BC1441" s="4"/>
      <c r="BI1441" s="4"/>
    </row>
    <row r="1442" spans="1:61" ht="12.75">
      <c r="A1442" s="39"/>
      <c r="B1442" s="39"/>
      <c r="C1442" s="39"/>
      <c r="D1442" s="39"/>
      <c r="E1442" s="39"/>
      <c r="F1442" s="39"/>
      <c r="G1442" s="7"/>
      <c r="H1442" s="4"/>
      <c r="I1442" s="4"/>
      <c r="J1442" s="7"/>
      <c r="K1442" s="4"/>
      <c r="L1442" s="6"/>
      <c r="M1442" s="6"/>
      <c r="N1442" s="4"/>
      <c r="O1442" s="4"/>
      <c r="P1442" s="8"/>
      <c r="Q1442" s="39"/>
      <c r="R1442" s="4"/>
      <c r="S1442" s="4"/>
      <c r="T1442" s="4"/>
      <c r="U1442" s="8"/>
      <c r="V1442" s="34"/>
      <c r="W1442" s="4"/>
      <c r="BC1442" s="4"/>
      <c r="BI1442" s="4"/>
    </row>
    <row r="1443" spans="1:61" ht="12.75">
      <c r="A1443" s="39"/>
      <c r="B1443" s="39"/>
      <c r="C1443" s="39"/>
      <c r="D1443" s="39"/>
      <c r="E1443" s="39"/>
      <c r="F1443" s="39"/>
      <c r="G1443" s="7"/>
      <c r="H1443" s="4"/>
      <c r="I1443" s="4"/>
      <c r="J1443" s="7"/>
      <c r="K1443" s="4"/>
      <c r="L1443" s="6"/>
      <c r="M1443" s="6"/>
      <c r="N1443" s="4"/>
      <c r="O1443" s="4"/>
      <c r="P1443" s="8"/>
      <c r="Q1443" s="39"/>
      <c r="R1443" s="4"/>
      <c r="S1443" s="4"/>
      <c r="T1443" s="4"/>
      <c r="U1443" s="8"/>
      <c r="V1443" s="34"/>
      <c r="W1443" s="4"/>
      <c r="BC1443" s="4"/>
      <c r="BI1443" s="4"/>
    </row>
    <row r="1444" spans="1:61" ht="12.75">
      <c r="A1444" s="39"/>
      <c r="B1444" s="39"/>
      <c r="C1444" s="39"/>
      <c r="D1444" s="39"/>
      <c r="E1444" s="39"/>
      <c r="F1444" s="39"/>
      <c r="G1444" s="7"/>
      <c r="H1444" s="4"/>
      <c r="I1444" s="4"/>
      <c r="J1444" s="7"/>
      <c r="K1444" s="4"/>
      <c r="L1444" s="6"/>
      <c r="M1444" s="6"/>
      <c r="N1444" s="4"/>
      <c r="O1444" s="4"/>
      <c r="P1444" s="8"/>
      <c r="Q1444" s="39"/>
      <c r="R1444" s="4"/>
      <c r="S1444" s="4"/>
      <c r="T1444" s="4"/>
      <c r="U1444" s="8"/>
      <c r="V1444" s="34"/>
      <c r="W1444" s="4"/>
      <c r="BC1444" s="4"/>
      <c r="BI1444" s="4"/>
    </row>
    <row r="1445" spans="1:61" ht="12.75">
      <c r="A1445" s="39"/>
      <c r="B1445" s="39"/>
      <c r="C1445" s="39"/>
      <c r="D1445" s="39"/>
      <c r="E1445" s="39"/>
      <c r="F1445" s="39"/>
      <c r="G1445" s="7"/>
      <c r="H1445" s="4"/>
      <c r="I1445" s="4"/>
      <c r="J1445" s="7"/>
      <c r="K1445" s="4"/>
      <c r="L1445" s="6"/>
      <c r="M1445" s="6"/>
      <c r="N1445" s="4"/>
      <c r="O1445" s="4"/>
      <c r="P1445" s="8"/>
      <c r="Q1445" s="39"/>
      <c r="R1445" s="4"/>
      <c r="S1445" s="4"/>
      <c r="T1445" s="4"/>
      <c r="U1445" s="8"/>
      <c r="V1445" s="34"/>
      <c r="W1445" s="4"/>
      <c r="BC1445" s="4"/>
      <c r="BI1445" s="4"/>
    </row>
    <row r="1446" spans="1:61" ht="12.75">
      <c r="A1446" s="39"/>
      <c r="B1446" s="39"/>
      <c r="C1446" s="39"/>
      <c r="D1446" s="39"/>
      <c r="E1446" s="39"/>
      <c r="F1446" s="39"/>
      <c r="G1446" s="7"/>
      <c r="H1446" s="4"/>
      <c r="I1446" s="4"/>
      <c r="J1446" s="7"/>
      <c r="K1446" s="4"/>
      <c r="L1446" s="6"/>
      <c r="M1446" s="6"/>
      <c r="N1446" s="4"/>
      <c r="O1446" s="4"/>
      <c r="P1446" s="8"/>
      <c r="Q1446" s="39"/>
      <c r="R1446" s="4"/>
      <c r="S1446" s="4"/>
      <c r="T1446" s="4"/>
      <c r="U1446" s="8"/>
      <c r="V1446" s="34"/>
      <c r="W1446" s="4"/>
      <c r="BC1446" s="4"/>
      <c r="BI1446" s="4"/>
    </row>
    <row r="1447" spans="1:61" ht="12.75">
      <c r="A1447" s="39"/>
      <c r="B1447" s="39"/>
      <c r="C1447" s="39"/>
      <c r="D1447" s="39"/>
      <c r="E1447" s="39"/>
      <c r="F1447" s="39"/>
      <c r="G1447" s="7"/>
      <c r="H1447" s="4"/>
      <c r="I1447" s="4"/>
      <c r="J1447" s="7"/>
      <c r="K1447" s="4"/>
      <c r="L1447" s="6"/>
      <c r="M1447" s="6"/>
      <c r="N1447" s="4"/>
      <c r="O1447" s="4"/>
      <c r="P1447" s="8"/>
      <c r="Q1447" s="39"/>
      <c r="R1447" s="4"/>
      <c r="S1447" s="4"/>
      <c r="T1447" s="4"/>
      <c r="U1447" s="8"/>
      <c r="V1447" s="34"/>
      <c r="W1447" s="4"/>
      <c r="BC1447" s="4"/>
      <c r="BI1447" s="4"/>
    </row>
    <row r="1448" spans="1:61" ht="12.75">
      <c r="A1448" s="39"/>
      <c r="B1448" s="39"/>
      <c r="C1448" s="39"/>
      <c r="D1448" s="39"/>
      <c r="E1448" s="39"/>
      <c r="F1448" s="39"/>
      <c r="G1448" s="7"/>
      <c r="H1448" s="4"/>
      <c r="I1448" s="4"/>
      <c r="J1448" s="7"/>
      <c r="K1448" s="4"/>
      <c r="L1448" s="6"/>
      <c r="M1448" s="6"/>
      <c r="N1448" s="4"/>
      <c r="O1448" s="4"/>
      <c r="P1448" s="8"/>
      <c r="Q1448" s="39"/>
      <c r="R1448" s="4"/>
      <c r="S1448" s="4"/>
      <c r="T1448" s="4"/>
      <c r="U1448" s="8"/>
      <c r="V1448" s="34"/>
      <c r="W1448" s="4"/>
      <c r="BC1448" s="4"/>
      <c r="BI1448" s="4"/>
    </row>
    <row r="1449" spans="1:61" ht="12.75">
      <c r="A1449" s="39"/>
      <c r="B1449" s="39"/>
      <c r="C1449" s="39"/>
      <c r="D1449" s="39"/>
      <c r="E1449" s="39"/>
      <c r="F1449" s="39"/>
      <c r="G1449" s="7"/>
      <c r="H1449" s="4"/>
      <c r="I1449" s="4"/>
      <c r="J1449" s="7"/>
      <c r="K1449" s="4"/>
      <c r="L1449" s="6"/>
      <c r="M1449" s="6"/>
      <c r="N1449" s="4"/>
      <c r="O1449" s="4"/>
      <c r="P1449" s="8"/>
      <c r="Q1449" s="39"/>
      <c r="R1449" s="4"/>
      <c r="S1449" s="4"/>
      <c r="T1449" s="4"/>
      <c r="U1449" s="8"/>
      <c r="V1449" s="34"/>
      <c r="W1449" s="4"/>
      <c r="BC1449" s="4"/>
      <c r="BI1449" s="4"/>
    </row>
    <row r="1450" spans="1:61" ht="12.75">
      <c r="A1450" s="39"/>
      <c r="B1450" s="39"/>
      <c r="C1450" s="39"/>
      <c r="D1450" s="39"/>
      <c r="E1450" s="39"/>
      <c r="F1450" s="39"/>
      <c r="G1450" s="7"/>
      <c r="H1450" s="4"/>
      <c r="I1450" s="4"/>
      <c r="J1450" s="7"/>
      <c r="K1450" s="4"/>
      <c r="L1450" s="6"/>
      <c r="M1450" s="6"/>
      <c r="N1450" s="4"/>
      <c r="O1450" s="4"/>
      <c r="P1450" s="8"/>
      <c r="Q1450" s="39"/>
      <c r="R1450" s="4"/>
      <c r="S1450" s="4"/>
      <c r="T1450" s="4"/>
      <c r="U1450" s="8"/>
      <c r="V1450" s="34"/>
      <c r="W1450" s="4"/>
      <c r="BC1450" s="4"/>
      <c r="BI1450" s="4"/>
    </row>
    <row r="1451" spans="1:61" ht="12.75">
      <c r="A1451" s="39"/>
      <c r="B1451" s="39"/>
      <c r="C1451" s="39"/>
      <c r="D1451" s="39"/>
      <c r="E1451" s="39"/>
      <c r="F1451" s="39"/>
      <c r="G1451" s="7"/>
      <c r="H1451" s="4"/>
      <c r="I1451" s="4"/>
      <c r="J1451" s="7"/>
      <c r="K1451" s="4"/>
      <c r="L1451" s="6"/>
      <c r="M1451" s="6"/>
      <c r="N1451" s="4"/>
      <c r="O1451" s="4"/>
      <c r="P1451" s="8"/>
      <c r="Q1451" s="39"/>
      <c r="R1451" s="4"/>
      <c r="S1451" s="4"/>
      <c r="T1451" s="4"/>
      <c r="U1451" s="8"/>
      <c r="V1451" s="34"/>
      <c r="W1451" s="4"/>
      <c r="BC1451" s="4"/>
      <c r="BI1451" s="4"/>
    </row>
    <row r="1452" spans="1:61" ht="12.75">
      <c r="A1452" s="39"/>
      <c r="B1452" s="39"/>
      <c r="C1452" s="39"/>
      <c r="D1452" s="39"/>
      <c r="E1452" s="39"/>
      <c r="F1452" s="39"/>
      <c r="G1452" s="7"/>
      <c r="H1452" s="4"/>
      <c r="I1452" s="4"/>
      <c r="J1452" s="7"/>
      <c r="K1452" s="4"/>
      <c r="L1452" s="6"/>
      <c r="M1452" s="6"/>
      <c r="N1452" s="4"/>
      <c r="O1452" s="4"/>
      <c r="P1452" s="8"/>
      <c r="Q1452" s="39"/>
      <c r="R1452" s="4"/>
      <c r="S1452" s="4"/>
      <c r="T1452" s="4"/>
      <c r="U1452" s="8"/>
      <c r="V1452" s="34"/>
      <c r="W1452" s="4"/>
      <c r="BC1452" s="4"/>
      <c r="BI1452" s="4"/>
    </row>
    <row r="1453" spans="1:61" ht="12.75">
      <c r="A1453" s="39"/>
      <c r="B1453" s="39"/>
      <c r="C1453" s="39"/>
      <c r="D1453" s="39"/>
      <c r="E1453" s="39"/>
      <c r="F1453" s="39"/>
      <c r="G1453" s="7"/>
      <c r="H1453" s="4"/>
      <c r="I1453" s="4"/>
      <c r="J1453" s="7"/>
      <c r="K1453" s="4"/>
      <c r="L1453" s="6"/>
      <c r="M1453" s="6"/>
      <c r="N1453" s="4"/>
      <c r="O1453" s="4"/>
      <c r="P1453" s="8"/>
      <c r="Q1453" s="39"/>
      <c r="R1453" s="4"/>
      <c r="S1453" s="4"/>
      <c r="T1453" s="4"/>
      <c r="U1453" s="8"/>
      <c r="V1453" s="34"/>
      <c r="W1453" s="4"/>
      <c r="BC1453" s="4"/>
      <c r="BI1453" s="4"/>
    </row>
    <row r="1454" spans="1:61" ht="12.75">
      <c r="A1454" s="39"/>
      <c r="B1454" s="39"/>
      <c r="C1454" s="39"/>
      <c r="D1454" s="39"/>
      <c r="E1454" s="39"/>
      <c r="F1454" s="39"/>
      <c r="G1454" s="7"/>
      <c r="H1454" s="4"/>
      <c r="I1454" s="4"/>
      <c r="J1454" s="7"/>
      <c r="K1454" s="4"/>
      <c r="L1454" s="6"/>
      <c r="M1454" s="6"/>
      <c r="N1454" s="4"/>
      <c r="O1454" s="4"/>
      <c r="P1454" s="8"/>
      <c r="Q1454" s="39"/>
      <c r="R1454" s="4"/>
      <c r="S1454" s="4"/>
      <c r="T1454" s="4"/>
      <c r="U1454" s="8"/>
      <c r="V1454" s="34"/>
      <c r="W1454" s="4"/>
      <c r="BC1454" s="4"/>
      <c r="BI1454" s="4"/>
    </row>
    <row r="1455" spans="1:61" ht="12.75">
      <c r="A1455" s="39"/>
      <c r="B1455" s="39"/>
      <c r="C1455" s="39"/>
      <c r="D1455" s="39"/>
      <c r="E1455" s="39"/>
      <c r="F1455" s="39"/>
      <c r="G1455" s="7"/>
      <c r="H1455" s="4"/>
      <c r="I1455" s="4"/>
      <c r="J1455" s="7"/>
      <c r="K1455" s="4"/>
      <c r="L1455" s="6"/>
      <c r="M1455" s="6"/>
      <c r="N1455" s="4"/>
      <c r="O1455" s="4"/>
      <c r="P1455" s="8"/>
      <c r="Q1455" s="39"/>
      <c r="R1455" s="4"/>
      <c r="S1455" s="4"/>
      <c r="T1455" s="4"/>
      <c r="U1455" s="8"/>
      <c r="V1455" s="34"/>
      <c r="W1455" s="4"/>
      <c r="BC1455" s="4"/>
      <c r="BI1455" s="4"/>
    </row>
    <row r="1456" spans="1:61" ht="12.75">
      <c r="A1456" s="39"/>
      <c r="B1456" s="39"/>
      <c r="C1456" s="39"/>
      <c r="D1456" s="39"/>
      <c r="E1456" s="39"/>
      <c r="F1456" s="39"/>
      <c r="G1456" s="7"/>
      <c r="H1456" s="4"/>
      <c r="I1456" s="4"/>
      <c r="J1456" s="7"/>
      <c r="K1456" s="4"/>
      <c r="L1456" s="6"/>
      <c r="M1456" s="6"/>
      <c r="N1456" s="4"/>
      <c r="O1456" s="4"/>
      <c r="P1456" s="8"/>
      <c r="Q1456" s="39"/>
      <c r="R1456" s="4"/>
      <c r="S1456" s="4"/>
      <c r="T1456" s="4"/>
      <c r="U1456" s="8"/>
      <c r="V1456" s="34"/>
      <c r="W1456" s="4"/>
      <c r="BC1456" s="4"/>
      <c r="BI1456" s="4"/>
    </row>
    <row r="1457" spans="1:61" ht="12.75">
      <c r="A1457" s="39"/>
      <c r="B1457" s="39"/>
      <c r="C1457" s="39"/>
      <c r="D1457" s="39"/>
      <c r="E1457" s="39"/>
      <c r="F1457" s="39"/>
      <c r="G1457" s="7"/>
      <c r="H1457" s="4"/>
      <c r="I1457" s="4"/>
      <c r="J1457" s="7"/>
      <c r="K1457" s="4"/>
      <c r="L1457" s="6"/>
      <c r="M1457" s="6"/>
      <c r="N1457" s="4"/>
      <c r="O1457" s="4"/>
      <c r="P1457" s="8"/>
      <c r="Q1457" s="39"/>
      <c r="R1457" s="4"/>
      <c r="S1457" s="4"/>
      <c r="T1457" s="4"/>
      <c r="U1457" s="8"/>
      <c r="V1457" s="34"/>
      <c r="W1457" s="4"/>
      <c r="BC1457" s="4"/>
      <c r="BI1457" s="4"/>
    </row>
    <row r="1458" spans="1:61" ht="12.75">
      <c r="A1458" s="39"/>
      <c r="B1458" s="39"/>
      <c r="C1458" s="39"/>
      <c r="D1458" s="39"/>
      <c r="E1458" s="39"/>
      <c r="F1458" s="39"/>
      <c r="G1458" s="7"/>
      <c r="H1458" s="4"/>
      <c r="I1458" s="4"/>
      <c r="J1458" s="7"/>
      <c r="K1458" s="4"/>
      <c r="L1458" s="6"/>
      <c r="M1458" s="6"/>
      <c r="N1458" s="4"/>
      <c r="O1458" s="4"/>
      <c r="P1458" s="8"/>
      <c r="Q1458" s="39"/>
      <c r="R1458" s="4"/>
      <c r="S1458" s="4"/>
      <c r="T1458" s="4"/>
      <c r="U1458" s="8"/>
      <c r="V1458" s="34"/>
      <c r="W1458" s="4"/>
      <c r="BC1458" s="4"/>
      <c r="BI1458" s="4"/>
    </row>
    <row r="1459" spans="1:61" ht="12.75">
      <c r="A1459" s="39"/>
      <c r="B1459" s="39"/>
      <c r="C1459" s="39"/>
      <c r="D1459" s="39"/>
      <c r="E1459" s="39"/>
      <c r="F1459" s="39"/>
      <c r="G1459" s="7"/>
      <c r="H1459" s="4"/>
      <c r="I1459" s="4"/>
      <c r="J1459" s="7"/>
      <c r="K1459" s="4"/>
      <c r="L1459" s="6"/>
      <c r="M1459" s="6"/>
      <c r="N1459" s="4"/>
      <c r="O1459" s="4"/>
      <c r="P1459" s="8"/>
      <c r="Q1459" s="39"/>
      <c r="R1459" s="4"/>
      <c r="S1459" s="4"/>
      <c r="T1459" s="4"/>
      <c r="U1459" s="8"/>
      <c r="V1459" s="34"/>
      <c r="W1459" s="4"/>
      <c r="BC1459" s="4"/>
      <c r="BI1459" s="4"/>
    </row>
    <row r="1460" spans="1:61" ht="12.75">
      <c r="A1460" s="39"/>
      <c r="B1460" s="39"/>
      <c r="C1460" s="39"/>
      <c r="D1460" s="39"/>
      <c r="E1460" s="39"/>
      <c r="F1460" s="39"/>
      <c r="G1460" s="7"/>
      <c r="H1460" s="4"/>
      <c r="I1460" s="4"/>
      <c r="J1460" s="7"/>
      <c r="K1460" s="4"/>
      <c r="L1460" s="6"/>
      <c r="M1460" s="6"/>
      <c r="N1460" s="4"/>
      <c r="O1460" s="4"/>
      <c r="P1460" s="8"/>
      <c r="Q1460" s="39"/>
      <c r="R1460" s="4"/>
      <c r="S1460" s="4"/>
      <c r="T1460" s="4"/>
      <c r="U1460" s="8"/>
      <c r="V1460" s="34"/>
      <c r="W1460" s="4"/>
      <c r="BC1460" s="4"/>
      <c r="BI1460" s="4"/>
    </row>
    <row r="1461" spans="1:61" ht="12.75">
      <c r="A1461" s="39"/>
      <c r="B1461" s="39"/>
      <c r="C1461" s="39"/>
      <c r="D1461" s="39"/>
      <c r="E1461" s="39"/>
      <c r="F1461" s="39"/>
      <c r="G1461" s="7"/>
      <c r="H1461" s="4"/>
      <c r="I1461" s="4"/>
      <c r="J1461" s="7"/>
      <c r="K1461" s="4"/>
      <c r="L1461" s="6"/>
      <c r="M1461" s="6"/>
      <c r="N1461" s="4"/>
      <c r="O1461" s="4"/>
      <c r="P1461" s="8"/>
      <c r="Q1461" s="39"/>
      <c r="R1461" s="4"/>
      <c r="S1461" s="4"/>
      <c r="T1461" s="4"/>
      <c r="U1461" s="8"/>
      <c r="V1461" s="34"/>
      <c r="W1461" s="4"/>
      <c r="BC1461" s="4"/>
      <c r="BI1461" s="4"/>
    </row>
    <row r="1462" spans="1:61" ht="12.75">
      <c r="A1462" s="39"/>
      <c r="B1462" s="39"/>
      <c r="C1462" s="39"/>
      <c r="D1462" s="39"/>
      <c r="E1462" s="39"/>
      <c r="F1462" s="39"/>
      <c r="G1462" s="7"/>
      <c r="H1462" s="4"/>
      <c r="I1462" s="4"/>
      <c r="J1462" s="7"/>
      <c r="K1462" s="4"/>
      <c r="L1462" s="6"/>
      <c r="M1462" s="6"/>
      <c r="N1462" s="4"/>
      <c r="O1462" s="4"/>
      <c r="P1462" s="8"/>
      <c r="Q1462" s="39"/>
      <c r="R1462" s="4"/>
      <c r="S1462" s="4"/>
      <c r="T1462" s="4"/>
      <c r="U1462" s="8"/>
      <c r="V1462" s="34"/>
      <c r="W1462" s="4"/>
      <c r="BC1462" s="4"/>
      <c r="BI1462" s="4"/>
    </row>
    <row r="1463" spans="1:61" ht="12.75">
      <c r="A1463" s="39"/>
      <c r="B1463" s="39"/>
      <c r="C1463" s="39"/>
      <c r="D1463" s="39"/>
      <c r="E1463" s="39"/>
      <c r="F1463" s="39"/>
      <c r="G1463" s="7"/>
      <c r="H1463" s="4"/>
      <c r="I1463" s="4"/>
      <c r="J1463" s="7"/>
      <c r="K1463" s="4"/>
      <c r="L1463" s="6"/>
      <c r="M1463" s="6"/>
      <c r="N1463" s="4"/>
      <c r="O1463" s="4"/>
      <c r="P1463" s="8"/>
      <c r="Q1463" s="39"/>
      <c r="R1463" s="4"/>
      <c r="S1463" s="4"/>
      <c r="T1463" s="4"/>
      <c r="U1463" s="8"/>
      <c r="V1463" s="34"/>
      <c r="W1463" s="4"/>
      <c r="BC1463" s="4"/>
      <c r="BI1463" s="4"/>
    </row>
    <row r="1464" spans="1:61" ht="12.75">
      <c r="A1464" s="39"/>
      <c r="B1464" s="39"/>
      <c r="C1464" s="39"/>
      <c r="D1464" s="39"/>
      <c r="E1464" s="39"/>
      <c r="F1464" s="39"/>
      <c r="G1464" s="7"/>
      <c r="H1464" s="4"/>
      <c r="I1464" s="4"/>
      <c r="J1464" s="7"/>
      <c r="K1464" s="4"/>
      <c r="L1464" s="6"/>
      <c r="M1464" s="6"/>
      <c r="N1464" s="4"/>
      <c r="O1464" s="4"/>
      <c r="P1464" s="8"/>
      <c r="Q1464" s="39"/>
      <c r="R1464" s="4"/>
      <c r="S1464" s="4"/>
      <c r="T1464" s="4"/>
      <c r="U1464" s="8"/>
      <c r="V1464" s="34"/>
      <c r="W1464" s="4"/>
      <c r="BC1464" s="4"/>
      <c r="BI1464" s="4"/>
    </row>
    <row r="1465" spans="1:61" ht="12.75">
      <c r="A1465" s="39"/>
      <c r="B1465" s="39"/>
      <c r="C1465" s="39"/>
      <c r="D1465" s="39"/>
      <c r="E1465" s="39"/>
      <c r="F1465" s="39"/>
      <c r="G1465" s="7"/>
      <c r="H1465" s="4"/>
      <c r="I1465" s="4"/>
      <c r="J1465" s="7"/>
      <c r="K1465" s="4"/>
      <c r="L1465" s="6"/>
      <c r="M1465" s="6"/>
      <c r="N1465" s="4"/>
      <c r="O1465" s="4"/>
      <c r="P1465" s="8"/>
      <c r="Q1465" s="39"/>
      <c r="R1465" s="4"/>
      <c r="S1465" s="4"/>
      <c r="T1465" s="4"/>
      <c r="U1465" s="8"/>
      <c r="V1465" s="34"/>
      <c r="W1465" s="4"/>
      <c r="BC1465" s="4"/>
      <c r="BI1465" s="4"/>
    </row>
    <row r="1466" spans="1:61" ht="12.75">
      <c r="A1466" s="39"/>
      <c r="B1466" s="39"/>
      <c r="C1466" s="39"/>
      <c r="D1466" s="39"/>
      <c r="E1466" s="39"/>
      <c r="F1466" s="39"/>
      <c r="G1466" s="7"/>
      <c r="H1466" s="4"/>
      <c r="I1466" s="4"/>
      <c r="J1466" s="7"/>
      <c r="K1466" s="4"/>
      <c r="L1466" s="6"/>
      <c r="M1466" s="6"/>
      <c r="N1466" s="4"/>
      <c r="O1466" s="4"/>
      <c r="P1466" s="8"/>
      <c r="Q1466" s="39"/>
      <c r="R1466" s="4"/>
      <c r="S1466" s="4"/>
      <c r="T1466" s="4"/>
      <c r="U1466" s="8"/>
      <c r="V1466" s="34"/>
      <c r="W1466" s="4"/>
      <c r="BC1466" s="4"/>
      <c r="BI1466" s="4"/>
    </row>
    <row r="1467" spans="1:61" ht="12.75">
      <c r="A1467" s="39"/>
      <c r="B1467" s="39"/>
      <c r="C1467" s="39"/>
      <c r="D1467" s="39"/>
      <c r="E1467" s="39"/>
      <c r="F1467" s="39"/>
      <c r="G1467" s="7"/>
      <c r="H1467" s="4"/>
      <c r="I1467" s="4"/>
      <c r="J1467" s="7"/>
      <c r="K1467" s="4"/>
      <c r="L1467" s="6"/>
      <c r="M1467" s="6"/>
      <c r="N1467" s="4"/>
      <c r="O1467" s="4"/>
      <c r="P1467" s="8"/>
      <c r="Q1467" s="39"/>
      <c r="R1467" s="4"/>
      <c r="S1467" s="4"/>
      <c r="T1467" s="4"/>
      <c r="U1467" s="8"/>
      <c r="V1467" s="34"/>
      <c r="W1467" s="4"/>
      <c r="BC1467" s="4"/>
      <c r="BI1467" s="4"/>
    </row>
    <row r="1468" spans="1:61" ht="12.75">
      <c r="A1468" s="39"/>
      <c r="B1468" s="39"/>
      <c r="C1468" s="39"/>
      <c r="D1468" s="39"/>
      <c r="E1468" s="39"/>
      <c r="F1468" s="39"/>
      <c r="G1468" s="7"/>
      <c r="H1468" s="4"/>
      <c r="I1468" s="4"/>
      <c r="J1468" s="7"/>
      <c r="K1468" s="4"/>
      <c r="L1468" s="6"/>
      <c r="M1468" s="6"/>
      <c r="N1468" s="4"/>
      <c r="O1468" s="4"/>
      <c r="P1468" s="8"/>
      <c r="Q1468" s="39"/>
      <c r="R1468" s="4"/>
      <c r="S1468" s="4"/>
      <c r="T1468" s="4"/>
      <c r="U1468" s="8"/>
      <c r="V1468" s="34"/>
      <c r="W1468" s="4"/>
      <c r="BC1468" s="4"/>
      <c r="BI1468" s="4"/>
    </row>
    <row r="1469" spans="1:61" ht="12.75">
      <c r="A1469" s="39"/>
      <c r="B1469" s="39"/>
      <c r="C1469" s="39"/>
      <c r="D1469" s="39"/>
      <c r="E1469" s="39"/>
      <c r="F1469" s="39"/>
      <c r="G1469" s="7"/>
      <c r="H1469" s="4"/>
      <c r="I1469" s="4"/>
      <c r="J1469" s="7"/>
      <c r="K1469" s="4"/>
      <c r="L1469" s="6"/>
      <c r="M1469" s="6"/>
      <c r="N1469" s="4"/>
      <c r="O1469" s="4"/>
      <c r="P1469" s="8"/>
      <c r="Q1469" s="39"/>
      <c r="R1469" s="4"/>
      <c r="S1469" s="4"/>
      <c r="T1469" s="4"/>
      <c r="U1469" s="8"/>
      <c r="V1469" s="34"/>
      <c r="W1469" s="4"/>
      <c r="BC1469" s="4"/>
      <c r="BI1469" s="4"/>
    </row>
    <row r="1470" spans="1:61" ht="12.75">
      <c r="A1470" s="39"/>
      <c r="B1470" s="39"/>
      <c r="C1470" s="39"/>
      <c r="D1470" s="39"/>
      <c r="E1470" s="39"/>
      <c r="F1470" s="39"/>
      <c r="G1470" s="7"/>
      <c r="H1470" s="4"/>
      <c r="I1470" s="4"/>
      <c r="J1470" s="7"/>
      <c r="K1470" s="4"/>
      <c r="L1470" s="6"/>
      <c r="M1470" s="6"/>
      <c r="N1470" s="4"/>
      <c r="O1470" s="4"/>
      <c r="P1470" s="8"/>
      <c r="Q1470" s="39"/>
      <c r="R1470" s="4"/>
      <c r="S1470" s="4"/>
      <c r="T1470" s="4"/>
      <c r="U1470" s="8"/>
      <c r="V1470" s="34"/>
      <c r="W1470" s="4"/>
      <c r="BC1470" s="4"/>
      <c r="BI1470" s="4"/>
    </row>
    <row r="1471" spans="1:61" ht="12.75">
      <c r="A1471" s="39"/>
      <c r="B1471" s="39"/>
      <c r="C1471" s="39"/>
      <c r="D1471" s="39"/>
      <c r="E1471" s="39"/>
      <c r="F1471" s="39"/>
      <c r="G1471" s="7"/>
      <c r="H1471" s="4"/>
      <c r="I1471" s="4"/>
      <c r="J1471" s="7"/>
      <c r="K1471" s="4"/>
      <c r="L1471" s="6"/>
      <c r="M1471" s="6"/>
      <c r="N1471" s="4"/>
      <c r="O1471" s="4"/>
      <c r="P1471" s="8"/>
      <c r="Q1471" s="39"/>
      <c r="R1471" s="4"/>
      <c r="S1471" s="4"/>
      <c r="T1471" s="4"/>
      <c r="U1471" s="8"/>
      <c r="V1471" s="34"/>
      <c r="W1471" s="4"/>
      <c r="BC1471" s="4"/>
      <c r="BI1471" s="4"/>
    </row>
    <row r="1472" spans="1:61" ht="12.75">
      <c r="A1472" s="39"/>
      <c r="B1472" s="39"/>
      <c r="C1472" s="39"/>
      <c r="D1472" s="39"/>
      <c r="E1472" s="39"/>
      <c r="F1472" s="39"/>
      <c r="G1472" s="7"/>
      <c r="H1472" s="4"/>
      <c r="I1472" s="4"/>
      <c r="J1472" s="7"/>
      <c r="K1472" s="4"/>
      <c r="L1472" s="6"/>
      <c r="M1472" s="6"/>
      <c r="N1472" s="4"/>
      <c r="O1472" s="4"/>
      <c r="P1472" s="8"/>
      <c r="Q1472" s="39"/>
      <c r="R1472" s="4"/>
      <c r="S1472" s="4"/>
      <c r="T1472" s="4"/>
      <c r="U1472" s="8"/>
      <c r="V1472" s="34"/>
      <c r="W1472" s="4"/>
      <c r="BC1472" s="4"/>
      <c r="BI1472" s="4"/>
    </row>
    <row r="1473" spans="1:61" ht="12.75">
      <c r="A1473" s="39"/>
      <c r="B1473" s="39"/>
      <c r="C1473" s="39"/>
      <c r="D1473" s="39"/>
      <c r="E1473" s="39"/>
      <c r="F1473" s="39"/>
      <c r="G1473" s="7"/>
      <c r="H1473" s="4"/>
      <c r="I1473" s="4"/>
      <c r="J1473" s="7"/>
      <c r="K1473" s="4"/>
      <c r="L1473" s="6"/>
      <c r="M1473" s="6"/>
      <c r="N1473" s="4"/>
      <c r="O1473" s="4"/>
      <c r="P1473" s="8"/>
      <c r="Q1473" s="39"/>
      <c r="R1473" s="4"/>
      <c r="S1473" s="4"/>
      <c r="T1473" s="4"/>
      <c r="U1473" s="8"/>
      <c r="V1473" s="34"/>
      <c r="W1473" s="4"/>
      <c r="BC1473" s="4"/>
      <c r="BI1473" s="4"/>
    </row>
    <row r="1474" spans="1:61" ht="12.75">
      <c r="A1474" s="39"/>
      <c r="B1474" s="39"/>
      <c r="C1474" s="39"/>
      <c r="D1474" s="39"/>
      <c r="E1474" s="39"/>
      <c r="F1474" s="39"/>
      <c r="G1474" s="7"/>
      <c r="H1474" s="4"/>
      <c r="I1474" s="4"/>
      <c r="J1474" s="7"/>
      <c r="K1474" s="4"/>
      <c r="L1474" s="6"/>
      <c r="M1474" s="6"/>
      <c r="N1474" s="4"/>
      <c r="O1474" s="4"/>
      <c r="P1474" s="8"/>
      <c r="Q1474" s="39"/>
      <c r="R1474" s="4"/>
      <c r="S1474" s="4"/>
      <c r="T1474" s="4"/>
      <c r="U1474" s="8"/>
      <c r="V1474" s="34"/>
      <c r="W1474" s="4"/>
      <c r="BC1474" s="4"/>
      <c r="BI1474" s="4"/>
    </row>
    <row r="1475" spans="1:61" ht="12.75">
      <c r="A1475" s="39"/>
      <c r="B1475" s="39"/>
      <c r="C1475" s="39"/>
      <c r="D1475" s="39"/>
      <c r="E1475" s="39"/>
      <c r="F1475" s="39"/>
      <c r="G1475" s="7"/>
      <c r="H1475" s="4"/>
      <c r="I1475" s="4"/>
      <c r="J1475" s="7"/>
      <c r="K1475" s="4"/>
      <c r="L1475" s="6"/>
      <c r="M1475" s="6"/>
      <c r="N1475" s="4"/>
      <c r="O1475" s="4"/>
      <c r="P1475" s="8"/>
      <c r="Q1475" s="39"/>
      <c r="R1475" s="4"/>
      <c r="S1475" s="4"/>
      <c r="T1475" s="4"/>
      <c r="U1475" s="8"/>
      <c r="V1475" s="34"/>
      <c r="W1475" s="4"/>
      <c r="BC1475" s="4"/>
      <c r="BI1475" s="4"/>
    </row>
    <row r="1476" spans="1:61" ht="12.75">
      <c r="A1476" s="39"/>
      <c r="B1476" s="39"/>
      <c r="C1476" s="39"/>
      <c r="D1476" s="39"/>
      <c r="E1476" s="39"/>
      <c r="F1476" s="39"/>
      <c r="G1476" s="7"/>
      <c r="H1476" s="4"/>
      <c r="I1476" s="4"/>
      <c r="J1476" s="7"/>
      <c r="K1476" s="4"/>
      <c r="L1476" s="6"/>
      <c r="M1476" s="6"/>
      <c r="N1476" s="4"/>
      <c r="O1476" s="4"/>
      <c r="P1476" s="8"/>
      <c r="Q1476" s="39"/>
      <c r="R1476" s="4"/>
      <c r="S1476" s="4"/>
      <c r="T1476" s="4"/>
      <c r="U1476" s="8"/>
      <c r="V1476" s="34"/>
      <c r="W1476" s="4"/>
      <c r="BC1476" s="4"/>
      <c r="BI1476" s="4"/>
    </row>
    <row r="1477" spans="1:61" ht="12.75">
      <c r="A1477" s="39"/>
      <c r="B1477" s="39"/>
      <c r="C1477" s="39"/>
      <c r="D1477" s="39"/>
      <c r="E1477" s="39"/>
      <c r="F1477" s="39"/>
      <c r="G1477" s="7"/>
      <c r="H1477" s="4"/>
      <c r="I1477" s="4"/>
      <c r="J1477" s="7"/>
      <c r="K1477" s="4"/>
      <c r="L1477" s="6"/>
      <c r="M1477" s="6"/>
      <c r="N1477" s="4"/>
      <c r="O1477" s="4"/>
      <c r="P1477" s="8"/>
      <c r="Q1477" s="39"/>
      <c r="R1477" s="4"/>
      <c r="S1477" s="4"/>
      <c r="T1477" s="4"/>
      <c r="U1477" s="8"/>
      <c r="V1477" s="34"/>
      <c r="W1477" s="4"/>
      <c r="BC1477" s="4"/>
      <c r="BI1477" s="4"/>
    </row>
    <row r="1478" spans="1:61" ht="12.75">
      <c r="A1478" s="39"/>
      <c r="B1478" s="39"/>
      <c r="C1478" s="39"/>
      <c r="D1478" s="39"/>
      <c r="E1478" s="39"/>
      <c r="F1478" s="39"/>
      <c r="G1478" s="7"/>
      <c r="H1478" s="4"/>
      <c r="I1478" s="4"/>
      <c r="J1478" s="7"/>
      <c r="K1478" s="4"/>
      <c r="L1478" s="6"/>
      <c r="M1478" s="6"/>
      <c r="N1478" s="4"/>
      <c r="O1478" s="4"/>
      <c r="P1478" s="8"/>
      <c r="Q1478" s="39"/>
      <c r="R1478" s="4"/>
      <c r="S1478" s="4"/>
      <c r="T1478" s="4"/>
      <c r="U1478" s="8"/>
      <c r="V1478" s="34"/>
      <c r="W1478" s="4"/>
      <c r="BC1478" s="4"/>
      <c r="BI1478" s="4"/>
    </row>
    <row r="1479" spans="1:61" ht="12.75">
      <c r="A1479" s="39"/>
      <c r="B1479" s="39"/>
      <c r="C1479" s="39"/>
      <c r="D1479" s="39"/>
      <c r="E1479" s="39"/>
      <c r="F1479" s="39"/>
      <c r="G1479" s="7"/>
      <c r="H1479" s="4"/>
      <c r="I1479" s="4"/>
      <c r="J1479" s="7"/>
      <c r="K1479" s="4"/>
      <c r="L1479" s="6"/>
      <c r="M1479" s="6"/>
      <c r="N1479" s="4"/>
      <c r="O1479" s="4"/>
      <c r="P1479" s="8"/>
      <c r="Q1479" s="39"/>
      <c r="R1479" s="4"/>
      <c r="S1479" s="4"/>
      <c r="T1479" s="4"/>
      <c r="U1479" s="8"/>
      <c r="V1479" s="34"/>
      <c r="W1479" s="4"/>
      <c r="BC1479" s="4"/>
      <c r="BI1479" s="4"/>
    </row>
    <row r="1480" spans="1:61" ht="12.75">
      <c r="A1480" s="39"/>
      <c r="B1480" s="39"/>
      <c r="C1480" s="39"/>
      <c r="D1480" s="39"/>
      <c r="E1480" s="39"/>
      <c r="F1480" s="39"/>
      <c r="G1480" s="7"/>
      <c r="H1480" s="4"/>
      <c r="I1480" s="4"/>
      <c r="J1480" s="7"/>
      <c r="K1480" s="4"/>
      <c r="L1480" s="6"/>
      <c r="M1480" s="6"/>
      <c r="N1480" s="4"/>
      <c r="O1480" s="4"/>
      <c r="P1480" s="8"/>
      <c r="Q1480" s="39"/>
      <c r="R1480" s="4"/>
      <c r="S1480" s="4"/>
      <c r="T1480" s="4"/>
      <c r="U1480" s="8"/>
      <c r="V1480" s="34"/>
      <c r="W1480" s="4"/>
      <c r="BC1480" s="4"/>
      <c r="BI1480" s="4"/>
    </row>
    <row r="1481" spans="1:61" ht="12.75">
      <c r="A1481" s="39"/>
      <c r="B1481" s="39"/>
      <c r="C1481" s="39"/>
      <c r="D1481" s="39"/>
      <c r="E1481" s="39"/>
      <c r="F1481" s="39"/>
      <c r="G1481" s="7"/>
      <c r="H1481" s="4"/>
      <c r="I1481" s="4"/>
      <c r="J1481" s="7"/>
      <c r="K1481" s="4"/>
      <c r="L1481" s="6"/>
      <c r="M1481" s="6"/>
      <c r="N1481" s="4"/>
      <c r="O1481" s="4"/>
      <c r="P1481" s="8"/>
      <c r="Q1481" s="39"/>
      <c r="R1481" s="4"/>
      <c r="S1481" s="4"/>
      <c r="T1481" s="4"/>
      <c r="U1481" s="8"/>
      <c r="V1481" s="34"/>
      <c r="W1481" s="4"/>
      <c r="BC1481" s="4"/>
      <c r="BI1481" s="4"/>
    </row>
    <row r="1482" spans="1:61" ht="12.75">
      <c r="A1482" s="39"/>
      <c r="B1482" s="39"/>
      <c r="C1482" s="39"/>
      <c r="D1482" s="39"/>
      <c r="E1482" s="39"/>
      <c r="F1482" s="39"/>
      <c r="G1482" s="7"/>
      <c r="H1482" s="4"/>
      <c r="I1482" s="4"/>
      <c r="J1482" s="7"/>
      <c r="K1482" s="4"/>
      <c r="L1482" s="6"/>
      <c r="M1482" s="6"/>
      <c r="N1482" s="4"/>
      <c r="O1482" s="4"/>
      <c r="P1482" s="8"/>
      <c r="Q1482" s="39"/>
      <c r="R1482" s="4"/>
      <c r="S1482" s="4"/>
      <c r="T1482" s="4"/>
      <c r="U1482" s="8"/>
      <c r="V1482" s="34"/>
      <c r="W1482" s="4"/>
      <c r="BC1482" s="4"/>
      <c r="BI1482" s="4"/>
    </row>
    <row r="1483" spans="1:61" ht="12.75">
      <c r="A1483" s="39"/>
      <c r="B1483" s="39"/>
      <c r="C1483" s="39"/>
      <c r="D1483" s="39"/>
      <c r="E1483" s="39"/>
      <c r="F1483" s="39"/>
      <c r="G1483" s="7"/>
      <c r="H1483" s="4"/>
      <c r="I1483" s="4"/>
      <c r="J1483" s="7"/>
      <c r="K1483" s="4"/>
      <c r="L1483" s="6"/>
      <c r="M1483" s="6"/>
      <c r="N1483" s="4"/>
      <c r="O1483" s="4"/>
      <c r="P1483" s="8"/>
      <c r="Q1483" s="39"/>
      <c r="R1483" s="4"/>
      <c r="S1483" s="4"/>
      <c r="T1483" s="4"/>
      <c r="U1483" s="8"/>
      <c r="V1483" s="34"/>
      <c r="W1483" s="4"/>
      <c r="BC1483" s="4"/>
      <c r="BI1483" s="4"/>
    </row>
    <row r="1484" spans="1:61" ht="12.75">
      <c r="A1484" s="39"/>
      <c r="B1484" s="39"/>
      <c r="C1484" s="39"/>
      <c r="D1484" s="39"/>
      <c r="E1484" s="39"/>
      <c r="F1484" s="39"/>
      <c r="G1484" s="7"/>
      <c r="H1484" s="4"/>
      <c r="I1484" s="4"/>
      <c r="J1484" s="7"/>
      <c r="K1484" s="4"/>
      <c r="L1484" s="6"/>
      <c r="M1484" s="6"/>
      <c r="N1484" s="4"/>
      <c r="O1484" s="4"/>
      <c r="P1484" s="8"/>
      <c r="Q1484" s="39"/>
      <c r="R1484" s="4"/>
      <c r="S1484" s="4"/>
      <c r="T1484" s="4"/>
      <c r="U1484" s="8"/>
      <c r="V1484" s="34"/>
      <c r="W1484" s="4"/>
      <c r="BC1484" s="4"/>
      <c r="BI1484" s="4"/>
    </row>
    <row r="1485" spans="1:61" ht="12.75">
      <c r="A1485" s="39"/>
      <c r="B1485" s="39"/>
      <c r="C1485" s="39"/>
      <c r="D1485" s="39"/>
      <c r="E1485" s="39"/>
      <c r="F1485" s="39"/>
      <c r="G1485" s="7"/>
      <c r="H1485" s="4"/>
      <c r="I1485" s="4"/>
      <c r="J1485" s="7"/>
      <c r="K1485" s="4"/>
      <c r="L1485" s="6"/>
      <c r="M1485" s="6"/>
      <c r="N1485" s="4"/>
      <c r="O1485" s="4"/>
      <c r="P1485" s="8"/>
      <c r="Q1485" s="39"/>
      <c r="R1485" s="4"/>
      <c r="S1485" s="4"/>
      <c r="T1485" s="4"/>
      <c r="U1485" s="8"/>
      <c r="V1485" s="34"/>
      <c r="W1485" s="4"/>
      <c r="BC1485" s="4"/>
      <c r="BI1485" s="4"/>
    </row>
    <row r="1486" spans="1:61" ht="12.75">
      <c r="A1486" s="39"/>
      <c r="B1486" s="39"/>
      <c r="C1486" s="39"/>
      <c r="D1486" s="39"/>
      <c r="E1486" s="39"/>
      <c r="F1486" s="39"/>
      <c r="G1486" s="7"/>
      <c r="H1486" s="4"/>
      <c r="I1486" s="4"/>
      <c r="J1486" s="7"/>
      <c r="K1486" s="4"/>
      <c r="L1486" s="6"/>
      <c r="M1486" s="6"/>
      <c r="N1486" s="4"/>
      <c r="O1486" s="4"/>
      <c r="P1486" s="8"/>
      <c r="Q1486" s="39"/>
      <c r="R1486" s="4"/>
      <c r="S1486" s="4"/>
      <c r="T1486" s="4"/>
      <c r="U1486" s="8"/>
      <c r="V1486" s="34"/>
      <c r="W1486" s="4"/>
      <c r="BC1486" s="4"/>
      <c r="BI1486" s="4"/>
    </row>
    <row r="1487" spans="1:61" ht="12.75">
      <c r="A1487" s="39"/>
      <c r="B1487" s="39"/>
      <c r="C1487" s="39"/>
      <c r="D1487" s="39"/>
      <c r="E1487" s="39"/>
      <c r="F1487" s="39"/>
      <c r="G1487" s="7"/>
      <c r="H1487" s="4"/>
      <c r="I1487" s="4"/>
      <c r="J1487" s="7"/>
      <c r="K1487" s="4"/>
      <c r="L1487" s="6"/>
      <c r="M1487" s="6"/>
      <c r="N1487" s="4"/>
      <c r="O1487" s="4"/>
      <c r="P1487" s="8"/>
      <c r="Q1487" s="39"/>
      <c r="R1487" s="4"/>
      <c r="S1487" s="4"/>
      <c r="T1487" s="4"/>
      <c r="U1487" s="8"/>
      <c r="V1487" s="34"/>
      <c r="W1487" s="4"/>
      <c r="BC1487" s="4"/>
      <c r="BI1487" s="4"/>
    </row>
    <row r="1488" spans="1:61" ht="12.75">
      <c r="A1488" s="39"/>
      <c r="B1488" s="39"/>
      <c r="C1488" s="39"/>
      <c r="D1488" s="39"/>
      <c r="E1488" s="39"/>
      <c r="F1488" s="39"/>
      <c r="G1488" s="7"/>
      <c r="H1488" s="4"/>
      <c r="I1488" s="4"/>
      <c r="J1488" s="7"/>
      <c r="K1488" s="4"/>
      <c r="L1488" s="6"/>
      <c r="M1488" s="6"/>
      <c r="N1488" s="4"/>
      <c r="O1488" s="4"/>
      <c r="P1488" s="8"/>
      <c r="Q1488" s="39"/>
      <c r="R1488" s="4"/>
      <c r="S1488" s="4"/>
      <c r="T1488" s="4"/>
      <c r="U1488" s="8"/>
      <c r="V1488" s="34"/>
      <c r="W1488" s="4"/>
      <c r="BC1488" s="4"/>
      <c r="BI1488" s="4"/>
    </row>
    <row r="1489" spans="1:61" ht="12.75">
      <c r="A1489" s="39"/>
      <c r="B1489" s="39"/>
      <c r="C1489" s="39"/>
      <c r="D1489" s="39"/>
      <c r="E1489" s="39"/>
      <c r="F1489" s="39"/>
      <c r="G1489" s="7"/>
      <c r="H1489" s="4"/>
      <c r="I1489" s="4"/>
      <c r="J1489" s="7"/>
      <c r="K1489" s="4"/>
      <c r="L1489" s="6"/>
      <c r="M1489" s="6"/>
      <c r="N1489" s="4"/>
      <c r="O1489" s="4"/>
      <c r="P1489" s="8"/>
      <c r="Q1489" s="39"/>
      <c r="R1489" s="4"/>
      <c r="S1489" s="4"/>
      <c r="T1489" s="4"/>
      <c r="U1489" s="8"/>
      <c r="V1489" s="34"/>
      <c r="W1489" s="4"/>
      <c r="BC1489" s="4"/>
      <c r="BI1489" s="4"/>
    </row>
    <row r="1490" spans="1:61" ht="12.75">
      <c r="A1490" s="39"/>
      <c r="B1490" s="39"/>
      <c r="C1490" s="39"/>
      <c r="D1490" s="39"/>
      <c r="E1490" s="39"/>
      <c r="F1490" s="39"/>
      <c r="G1490" s="7"/>
      <c r="H1490" s="4"/>
      <c r="I1490" s="4"/>
      <c r="J1490" s="7"/>
      <c r="K1490" s="4"/>
      <c r="L1490" s="6"/>
      <c r="M1490" s="6"/>
      <c r="N1490" s="4"/>
      <c r="O1490" s="4"/>
      <c r="P1490" s="8"/>
      <c r="Q1490" s="39"/>
      <c r="R1490" s="4"/>
      <c r="S1490" s="4"/>
      <c r="T1490" s="4"/>
      <c r="U1490" s="8"/>
      <c r="V1490" s="34"/>
      <c r="W1490" s="4"/>
      <c r="BC1490" s="4"/>
      <c r="BI1490" s="4"/>
    </row>
    <row r="1491" spans="1:61" ht="12.75">
      <c r="A1491" s="39"/>
      <c r="B1491" s="39"/>
      <c r="C1491" s="39"/>
      <c r="D1491" s="39"/>
      <c r="E1491" s="39"/>
      <c r="F1491" s="39"/>
      <c r="G1491" s="7"/>
      <c r="H1491" s="4"/>
      <c r="I1491" s="4"/>
      <c r="J1491" s="7"/>
      <c r="K1491" s="4"/>
      <c r="L1491" s="6"/>
      <c r="M1491" s="6"/>
      <c r="N1491" s="4"/>
      <c r="O1491" s="4"/>
      <c r="P1491" s="8"/>
      <c r="Q1491" s="39"/>
      <c r="R1491" s="4"/>
      <c r="S1491" s="4"/>
      <c r="T1491" s="4"/>
      <c r="U1491" s="8"/>
      <c r="V1491" s="34"/>
      <c r="W1491" s="4"/>
      <c r="BC1491" s="4"/>
      <c r="BI1491" s="4"/>
    </row>
    <row r="1492" spans="1:61" ht="12.75">
      <c r="A1492" s="39"/>
      <c r="B1492" s="39"/>
      <c r="C1492" s="39"/>
      <c r="D1492" s="39"/>
      <c r="E1492" s="39"/>
      <c r="F1492" s="39"/>
      <c r="G1492" s="7"/>
      <c r="H1492" s="4"/>
      <c r="I1492" s="4"/>
      <c r="J1492" s="7"/>
      <c r="K1492" s="4"/>
      <c r="L1492" s="6"/>
      <c r="M1492" s="6"/>
      <c r="N1492" s="4"/>
      <c r="O1492" s="4"/>
      <c r="P1492" s="8"/>
      <c r="Q1492" s="39"/>
      <c r="R1492" s="4"/>
      <c r="S1492" s="4"/>
      <c r="T1492" s="4"/>
      <c r="U1492" s="8"/>
      <c r="V1492" s="34"/>
      <c r="W1492" s="4"/>
      <c r="BC1492" s="4"/>
      <c r="BI1492" s="4"/>
    </row>
    <row r="1493" spans="1:61" ht="12.75">
      <c r="A1493" s="39"/>
      <c r="B1493" s="39"/>
      <c r="C1493" s="39"/>
      <c r="D1493" s="39"/>
      <c r="E1493" s="39"/>
      <c r="F1493" s="39"/>
      <c r="G1493" s="7"/>
      <c r="H1493" s="4"/>
      <c r="I1493" s="4"/>
      <c r="J1493" s="7"/>
      <c r="K1493" s="4"/>
      <c r="L1493" s="6"/>
      <c r="M1493" s="6"/>
      <c r="N1493" s="4"/>
      <c r="O1493" s="4"/>
      <c r="P1493" s="8"/>
      <c r="Q1493" s="39"/>
      <c r="R1493" s="4"/>
      <c r="S1493" s="4"/>
      <c r="T1493" s="4"/>
      <c r="U1493" s="8"/>
      <c r="V1493" s="34"/>
      <c r="W1493" s="4"/>
      <c r="BC1493" s="4"/>
      <c r="BI1493" s="4"/>
    </row>
    <row r="1494" spans="1:61" ht="12.75">
      <c r="A1494" s="39"/>
      <c r="B1494" s="39"/>
      <c r="C1494" s="39"/>
      <c r="D1494" s="39"/>
      <c r="E1494" s="39"/>
      <c r="F1494" s="39"/>
      <c r="G1494" s="7"/>
      <c r="H1494" s="4"/>
      <c r="I1494" s="4"/>
      <c r="J1494" s="7"/>
      <c r="K1494" s="4"/>
      <c r="L1494" s="6"/>
      <c r="M1494" s="6"/>
      <c r="N1494" s="4"/>
      <c r="O1494" s="4"/>
      <c r="P1494" s="8"/>
      <c r="Q1494" s="39"/>
      <c r="R1494" s="4"/>
      <c r="S1494" s="4"/>
      <c r="T1494" s="4"/>
      <c r="U1494" s="8"/>
      <c r="V1494" s="34"/>
      <c r="W1494" s="4"/>
      <c r="BC1494" s="4"/>
      <c r="BI1494" s="4"/>
    </row>
    <row r="1495" spans="1:61" ht="12.75">
      <c r="A1495" s="39"/>
      <c r="B1495" s="39"/>
      <c r="C1495" s="39"/>
      <c r="D1495" s="39"/>
      <c r="E1495" s="39"/>
      <c r="F1495" s="39"/>
      <c r="G1495" s="7"/>
      <c r="H1495" s="4"/>
      <c r="I1495" s="4"/>
      <c r="J1495" s="7"/>
      <c r="K1495" s="4"/>
      <c r="L1495" s="6"/>
      <c r="M1495" s="6"/>
      <c r="N1495" s="4"/>
      <c r="O1495" s="4"/>
      <c r="P1495" s="8"/>
      <c r="Q1495" s="39"/>
      <c r="R1495" s="4"/>
      <c r="S1495" s="4"/>
      <c r="T1495" s="4"/>
      <c r="U1495" s="8"/>
      <c r="V1495" s="34"/>
      <c r="W1495" s="4"/>
      <c r="BC1495" s="4"/>
      <c r="BI1495" s="4"/>
    </row>
    <row r="1496" spans="1:61" ht="12.75">
      <c r="A1496" s="39"/>
      <c r="B1496" s="39"/>
      <c r="C1496" s="39"/>
      <c r="D1496" s="39"/>
      <c r="E1496" s="39"/>
      <c r="F1496" s="39"/>
      <c r="G1496" s="7"/>
      <c r="H1496" s="4"/>
      <c r="I1496" s="4"/>
      <c r="J1496" s="7"/>
      <c r="K1496" s="4"/>
      <c r="L1496" s="6"/>
      <c r="M1496" s="6"/>
      <c r="N1496" s="4"/>
      <c r="O1496" s="4"/>
      <c r="P1496" s="8"/>
      <c r="Q1496" s="39"/>
      <c r="R1496" s="4"/>
      <c r="S1496" s="4"/>
      <c r="T1496" s="4"/>
      <c r="U1496" s="8"/>
      <c r="V1496" s="34"/>
      <c r="W1496" s="4"/>
      <c r="BC1496" s="4"/>
      <c r="BI1496" s="4"/>
    </row>
    <row r="1497" spans="1:61" ht="12.75">
      <c r="A1497" s="39"/>
      <c r="B1497" s="39"/>
      <c r="C1497" s="39"/>
      <c r="D1497" s="39"/>
      <c r="E1497" s="39"/>
      <c r="F1497" s="39"/>
      <c r="G1497" s="7"/>
      <c r="H1497" s="4"/>
      <c r="I1497" s="4"/>
      <c r="J1497" s="7"/>
      <c r="K1497" s="4"/>
      <c r="L1497" s="6"/>
      <c r="M1497" s="6"/>
      <c r="N1497" s="4"/>
      <c r="O1497" s="4"/>
      <c r="P1497" s="8"/>
      <c r="Q1497" s="39"/>
      <c r="R1497" s="4"/>
      <c r="S1497" s="4"/>
      <c r="T1497" s="4"/>
      <c r="U1497" s="8"/>
      <c r="V1497" s="34"/>
      <c r="W1497" s="4"/>
      <c r="BC1497" s="4"/>
      <c r="BI1497" s="4"/>
    </row>
    <row r="1498" spans="1:61" ht="12.75">
      <c r="A1498" s="39"/>
      <c r="B1498" s="39"/>
      <c r="C1498" s="39"/>
      <c r="D1498" s="39"/>
      <c r="E1498" s="39"/>
      <c r="F1498" s="39"/>
      <c r="G1498" s="7"/>
      <c r="H1498" s="4"/>
      <c r="I1498" s="4"/>
      <c r="J1498" s="7"/>
      <c r="K1498" s="4"/>
      <c r="L1498" s="6"/>
      <c r="M1498" s="6"/>
      <c r="N1498" s="4"/>
      <c r="O1498" s="4"/>
      <c r="P1498" s="8"/>
      <c r="Q1498" s="39"/>
      <c r="R1498" s="4"/>
      <c r="S1498" s="4"/>
      <c r="T1498" s="4"/>
      <c r="U1498" s="8"/>
      <c r="V1498" s="34"/>
      <c r="W1498" s="4"/>
      <c r="BC1498" s="4"/>
      <c r="BI1498" s="4"/>
    </row>
    <row r="1499" spans="1:61" ht="12.75">
      <c r="A1499" s="39"/>
      <c r="B1499" s="39"/>
      <c r="C1499" s="39"/>
      <c r="D1499" s="39"/>
      <c r="E1499" s="39"/>
      <c r="F1499" s="39"/>
      <c r="G1499" s="7"/>
      <c r="H1499" s="4"/>
      <c r="I1499" s="4"/>
      <c r="J1499" s="7"/>
      <c r="K1499" s="4"/>
      <c r="L1499" s="6"/>
      <c r="M1499" s="6"/>
      <c r="N1499" s="4"/>
      <c r="O1499" s="4"/>
      <c r="P1499" s="8"/>
      <c r="Q1499" s="39"/>
      <c r="R1499" s="4"/>
      <c r="S1499" s="4"/>
      <c r="T1499" s="4"/>
      <c r="U1499" s="8"/>
      <c r="V1499" s="34"/>
      <c r="W1499" s="4"/>
      <c r="BC1499" s="4"/>
      <c r="BI1499" s="4"/>
    </row>
    <row r="1500" spans="1:61" ht="12.75">
      <c r="A1500" s="39"/>
      <c r="B1500" s="39"/>
      <c r="C1500" s="39"/>
      <c r="D1500" s="39"/>
      <c r="E1500" s="39"/>
      <c r="F1500" s="39"/>
      <c r="G1500" s="7"/>
      <c r="H1500" s="4"/>
      <c r="I1500" s="4"/>
      <c r="J1500" s="7"/>
      <c r="K1500" s="4"/>
      <c r="L1500" s="6"/>
      <c r="M1500" s="6"/>
      <c r="N1500" s="4"/>
      <c r="O1500" s="4"/>
      <c r="P1500" s="8"/>
      <c r="Q1500" s="39"/>
      <c r="R1500" s="4"/>
      <c r="S1500" s="4"/>
      <c r="T1500" s="4"/>
      <c r="U1500" s="8"/>
      <c r="V1500" s="34"/>
      <c r="W1500" s="4"/>
      <c r="BC1500" s="4"/>
      <c r="BI1500" s="4"/>
    </row>
    <row r="1501" spans="1:61" ht="12.75">
      <c r="A1501" s="39"/>
      <c r="B1501" s="39"/>
      <c r="C1501" s="39"/>
      <c r="D1501" s="39"/>
      <c r="E1501" s="39"/>
      <c r="F1501" s="39"/>
      <c r="G1501" s="7"/>
      <c r="H1501" s="4"/>
      <c r="I1501" s="4"/>
      <c r="J1501" s="7"/>
      <c r="K1501" s="4"/>
      <c r="L1501" s="6"/>
      <c r="M1501" s="6"/>
      <c r="N1501" s="4"/>
      <c r="O1501" s="4"/>
      <c r="P1501" s="8"/>
      <c r="Q1501" s="39"/>
      <c r="R1501" s="4"/>
      <c r="S1501" s="4"/>
      <c r="T1501" s="4"/>
      <c r="U1501" s="8"/>
      <c r="V1501" s="34"/>
      <c r="W1501" s="4"/>
      <c r="BC1501" s="4"/>
      <c r="BI1501" s="4"/>
    </row>
    <row r="1502" spans="1:61" ht="12.75">
      <c r="A1502" s="39"/>
      <c r="B1502" s="39"/>
      <c r="C1502" s="39"/>
      <c r="D1502" s="39"/>
      <c r="E1502" s="39"/>
      <c r="F1502" s="39"/>
      <c r="G1502" s="7"/>
      <c r="H1502" s="4"/>
      <c r="I1502" s="4"/>
      <c r="J1502" s="7"/>
      <c r="K1502" s="4"/>
      <c r="L1502" s="6"/>
      <c r="M1502" s="6"/>
      <c r="N1502" s="4"/>
      <c r="O1502" s="4"/>
      <c r="P1502" s="8"/>
      <c r="Q1502" s="39"/>
      <c r="R1502" s="4"/>
      <c r="S1502" s="4"/>
      <c r="T1502" s="4"/>
      <c r="U1502" s="8"/>
      <c r="V1502" s="34"/>
      <c r="W1502" s="4"/>
      <c r="BC1502" s="4"/>
      <c r="BI1502" s="4"/>
    </row>
    <row r="1503" spans="1:61" ht="12.75">
      <c r="A1503" s="39"/>
      <c r="B1503" s="39"/>
      <c r="C1503" s="39"/>
      <c r="D1503" s="39"/>
      <c r="E1503" s="39"/>
      <c r="F1503" s="39"/>
      <c r="G1503" s="7"/>
      <c r="H1503" s="4"/>
      <c r="I1503" s="4"/>
      <c r="J1503" s="7"/>
      <c r="K1503" s="4"/>
      <c r="L1503" s="6"/>
      <c r="M1503" s="6"/>
      <c r="N1503" s="4"/>
      <c r="O1503" s="4"/>
      <c r="P1503" s="8"/>
      <c r="Q1503" s="39"/>
      <c r="R1503" s="4"/>
      <c r="S1503" s="4"/>
      <c r="T1503" s="4"/>
      <c r="U1503" s="8"/>
      <c r="V1503" s="34"/>
      <c r="W1503" s="4"/>
      <c r="BC1503" s="4"/>
      <c r="BI1503" s="4"/>
    </row>
    <row r="1504" spans="1:61" ht="12.75">
      <c r="A1504" s="39"/>
      <c r="B1504" s="39"/>
      <c r="C1504" s="39"/>
      <c r="D1504" s="39"/>
      <c r="E1504" s="39"/>
      <c r="F1504" s="39"/>
      <c r="G1504" s="7"/>
      <c r="H1504" s="4"/>
      <c r="I1504" s="4"/>
      <c r="J1504" s="7"/>
      <c r="K1504" s="4"/>
      <c r="L1504" s="6"/>
      <c r="M1504" s="6"/>
      <c r="N1504" s="4"/>
      <c r="O1504" s="4"/>
      <c r="P1504" s="8"/>
      <c r="Q1504" s="39"/>
      <c r="R1504" s="4"/>
      <c r="S1504" s="4"/>
      <c r="T1504" s="4"/>
      <c r="U1504" s="8"/>
      <c r="V1504" s="34"/>
      <c r="W1504" s="4"/>
      <c r="BC1504" s="4"/>
      <c r="BI1504" s="4"/>
    </row>
    <row r="1505" spans="1:61" ht="12.75">
      <c r="A1505" s="39"/>
      <c r="B1505" s="39"/>
      <c r="C1505" s="39"/>
      <c r="D1505" s="39"/>
      <c r="E1505" s="39"/>
      <c r="F1505" s="39"/>
      <c r="G1505" s="7"/>
      <c r="H1505" s="4"/>
      <c r="I1505" s="4"/>
      <c r="J1505" s="7"/>
      <c r="K1505" s="4"/>
      <c r="L1505" s="6"/>
      <c r="M1505" s="6"/>
      <c r="N1505" s="4"/>
      <c r="O1505" s="4"/>
      <c r="P1505" s="8"/>
      <c r="Q1505" s="39"/>
      <c r="R1505" s="4"/>
      <c r="S1505" s="4"/>
      <c r="T1505" s="4"/>
      <c r="U1505" s="8"/>
      <c r="V1505" s="34"/>
      <c r="W1505" s="4"/>
      <c r="BC1505" s="4"/>
      <c r="BI1505" s="4"/>
    </row>
    <row r="1506" spans="1:61" ht="12.75">
      <c r="A1506" s="39"/>
      <c r="B1506" s="39"/>
      <c r="C1506" s="39"/>
      <c r="D1506" s="39"/>
      <c r="E1506" s="39"/>
      <c r="F1506" s="39"/>
      <c r="G1506" s="7"/>
      <c r="H1506" s="4"/>
      <c r="I1506" s="4"/>
      <c r="J1506" s="7"/>
      <c r="K1506" s="4"/>
      <c r="L1506" s="6"/>
      <c r="M1506" s="6"/>
      <c r="N1506" s="4"/>
      <c r="O1506" s="4"/>
      <c r="P1506" s="8"/>
      <c r="Q1506" s="39"/>
      <c r="R1506" s="4"/>
      <c r="S1506" s="4"/>
      <c r="T1506" s="4"/>
      <c r="U1506" s="8"/>
      <c r="V1506" s="34"/>
      <c r="W1506" s="4"/>
      <c r="BC1506" s="4"/>
      <c r="BI1506" s="4"/>
    </row>
    <row r="1507" spans="1:61" ht="12.75">
      <c r="A1507" s="39"/>
      <c r="B1507" s="39"/>
      <c r="C1507" s="39"/>
      <c r="D1507" s="39"/>
      <c r="E1507" s="39"/>
      <c r="F1507" s="39"/>
      <c r="G1507" s="7"/>
      <c r="H1507" s="4"/>
      <c r="I1507" s="4"/>
      <c r="J1507" s="7"/>
      <c r="K1507" s="4"/>
      <c r="L1507" s="6"/>
      <c r="M1507" s="6"/>
      <c r="N1507" s="4"/>
      <c r="O1507" s="4"/>
      <c r="P1507" s="8"/>
      <c r="Q1507" s="39"/>
      <c r="R1507" s="4"/>
      <c r="S1507" s="4"/>
      <c r="T1507" s="4"/>
      <c r="U1507" s="8"/>
      <c r="V1507" s="34"/>
      <c r="W1507" s="4"/>
      <c r="BC1507" s="4"/>
      <c r="BI1507" s="4"/>
    </row>
    <row r="1508" spans="1:61" ht="12.75">
      <c r="A1508" s="39"/>
      <c r="B1508" s="39"/>
      <c r="C1508" s="39"/>
      <c r="D1508" s="39"/>
      <c r="E1508" s="39"/>
      <c r="F1508" s="39"/>
      <c r="G1508" s="7"/>
      <c r="H1508" s="4"/>
      <c r="I1508" s="4"/>
      <c r="J1508" s="7"/>
      <c r="K1508" s="4"/>
      <c r="L1508" s="6"/>
      <c r="M1508" s="6"/>
      <c r="N1508" s="4"/>
      <c r="O1508" s="4"/>
      <c r="P1508" s="8"/>
      <c r="Q1508" s="39"/>
      <c r="R1508" s="4"/>
      <c r="S1508" s="4"/>
      <c r="T1508" s="4"/>
      <c r="U1508" s="8"/>
      <c r="V1508" s="34"/>
      <c r="W1508" s="4"/>
      <c r="BC1508" s="4"/>
      <c r="BI1508" s="4"/>
    </row>
    <row r="1509" spans="1:61" ht="12.75">
      <c r="A1509" s="39"/>
      <c r="B1509" s="39"/>
      <c r="C1509" s="39"/>
      <c r="D1509" s="39"/>
      <c r="E1509" s="39"/>
      <c r="F1509" s="39"/>
      <c r="G1509" s="7"/>
      <c r="H1509" s="4"/>
      <c r="I1509" s="4"/>
      <c r="J1509" s="7"/>
      <c r="K1509" s="4"/>
      <c r="L1509" s="6"/>
      <c r="M1509" s="6"/>
      <c r="N1509" s="4"/>
      <c r="O1509" s="4"/>
      <c r="P1509" s="8"/>
      <c r="Q1509" s="39"/>
      <c r="R1509" s="4"/>
      <c r="S1509" s="4"/>
      <c r="T1509" s="4"/>
      <c r="U1509" s="8"/>
      <c r="V1509" s="34"/>
      <c r="W1509" s="4"/>
      <c r="BC1509" s="4"/>
      <c r="BI1509" s="4"/>
    </row>
    <row r="1510" spans="1:61" ht="12.75">
      <c r="A1510" s="39"/>
      <c r="B1510" s="39"/>
      <c r="C1510" s="39"/>
      <c r="D1510" s="39"/>
      <c r="E1510" s="39"/>
      <c r="F1510" s="39"/>
      <c r="G1510" s="7"/>
      <c r="H1510" s="4"/>
      <c r="I1510" s="4"/>
      <c r="J1510" s="7"/>
      <c r="K1510" s="4"/>
      <c r="L1510" s="6"/>
      <c r="M1510" s="6"/>
      <c r="N1510" s="4"/>
      <c r="O1510" s="4"/>
      <c r="P1510" s="8"/>
      <c r="Q1510" s="39"/>
      <c r="R1510" s="4"/>
      <c r="S1510" s="4"/>
      <c r="T1510" s="4"/>
      <c r="U1510" s="8"/>
      <c r="V1510" s="34"/>
      <c r="W1510" s="4"/>
      <c r="BC1510" s="4"/>
      <c r="BI1510" s="4"/>
    </row>
    <row r="1511" spans="1:61" ht="12.75">
      <c r="A1511" s="39"/>
      <c r="B1511" s="39"/>
      <c r="C1511" s="39"/>
      <c r="D1511" s="39"/>
      <c r="E1511" s="39"/>
      <c r="F1511" s="39"/>
      <c r="G1511" s="7"/>
      <c r="H1511" s="4"/>
      <c r="I1511" s="4"/>
      <c r="J1511" s="7"/>
      <c r="K1511" s="4"/>
      <c r="L1511" s="6"/>
      <c r="M1511" s="6"/>
      <c r="N1511" s="4"/>
      <c r="O1511" s="4"/>
      <c r="P1511" s="8"/>
      <c r="Q1511" s="39"/>
      <c r="R1511" s="4"/>
      <c r="S1511" s="4"/>
      <c r="T1511" s="4"/>
      <c r="U1511" s="8"/>
      <c r="V1511" s="34"/>
      <c r="W1511" s="4"/>
      <c r="BC1511" s="4"/>
      <c r="BI1511" s="4"/>
    </row>
    <row r="1512" spans="1:61" ht="12.75">
      <c r="A1512" s="39"/>
      <c r="B1512" s="39"/>
      <c r="C1512" s="39"/>
      <c r="D1512" s="39"/>
      <c r="E1512" s="39"/>
      <c r="F1512" s="39"/>
      <c r="G1512" s="7"/>
      <c r="H1512" s="4"/>
      <c r="I1512" s="4"/>
      <c r="J1512" s="7"/>
      <c r="K1512" s="4"/>
      <c r="L1512" s="6"/>
      <c r="M1512" s="6"/>
      <c r="N1512" s="4"/>
      <c r="O1512" s="4"/>
      <c r="P1512" s="8"/>
      <c r="Q1512" s="39"/>
      <c r="R1512" s="4"/>
      <c r="S1512" s="4"/>
      <c r="T1512" s="4"/>
      <c r="U1512" s="8"/>
      <c r="V1512" s="34"/>
      <c r="W1512" s="4"/>
      <c r="BC1512" s="4"/>
      <c r="BI1512" s="4"/>
    </row>
    <row r="1513" spans="1:61" ht="12.75">
      <c r="A1513" s="39"/>
      <c r="B1513" s="39"/>
      <c r="C1513" s="39"/>
      <c r="D1513" s="39"/>
      <c r="E1513" s="39"/>
      <c r="F1513" s="39"/>
      <c r="G1513" s="7"/>
      <c r="H1513" s="4"/>
      <c r="I1513" s="4"/>
      <c r="J1513" s="7"/>
      <c r="K1513" s="4"/>
      <c r="L1513" s="6"/>
      <c r="M1513" s="6"/>
      <c r="N1513" s="4"/>
      <c r="O1513" s="4"/>
      <c r="P1513" s="8"/>
      <c r="Q1513" s="39"/>
      <c r="R1513" s="4"/>
      <c r="S1513" s="4"/>
      <c r="T1513" s="4"/>
      <c r="U1513" s="8"/>
      <c r="V1513" s="34"/>
      <c r="W1513" s="4"/>
      <c r="BC1513" s="4"/>
      <c r="BI1513" s="4"/>
    </row>
    <row r="1514" spans="1:61" ht="12.75">
      <c r="A1514" s="39"/>
      <c r="B1514" s="39"/>
      <c r="C1514" s="39"/>
      <c r="D1514" s="39"/>
      <c r="E1514" s="39"/>
      <c r="F1514" s="39"/>
      <c r="G1514" s="7"/>
      <c r="H1514" s="4"/>
      <c r="I1514" s="4"/>
      <c r="J1514" s="7"/>
      <c r="K1514" s="4"/>
      <c r="L1514" s="6"/>
      <c r="M1514" s="6"/>
      <c r="N1514" s="4"/>
      <c r="O1514" s="4"/>
      <c r="P1514" s="8"/>
      <c r="Q1514" s="39"/>
      <c r="R1514" s="4"/>
      <c r="S1514" s="4"/>
      <c r="T1514" s="4"/>
      <c r="U1514" s="8"/>
      <c r="V1514" s="34"/>
      <c r="W1514" s="4"/>
      <c r="BC1514" s="4"/>
      <c r="BI1514" s="4"/>
    </row>
    <row r="1515" spans="1:61" ht="12.75">
      <c r="A1515" s="39"/>
      <c r="B1515" s="39"/>
      <c r="C1515" s="39"/>
      <c r="D1515" s="39"/>
      <c r="E1515" s="39"/>
      <c r="F1515" s="39"/>
      <c r="G1515" s="7"/>
      <c r="H1515" s="4"/>
      <c r="I1515" s="4"/>
      <c r="J1515" s="7"/>
      <c r="K1515" s="4"/>
      <c r="L1515" s="6"/>
      <c r="M1515" s="6"/>
      <c r="N1515" s="4"/>
      <c r="O1515" s="4"/>
      <c r="P1515" s="8"/>
      <c r="Q1515" s="39"/>
      <c r="R1515" s="4"/>
      <c r="S1515" s="4"/>
      <c r="T1515" s="4"/>
      <c r="U1515" s="8"/>
      <c r="V1515" s="34"/>
      <c r="W1515" s="4"/>
      <c r="BC1515" s="4"/>
      <c r="BI1515" s="4"/>
    </row>
    <row r="1516" spans="1:61" ht="12.75">
      <c r="A1516" s="39"/>
      <c r="B1516" s="39"/>
      <c r="C1516" s="39"/>
      <c r="D1516" s="39"/>
      <c r="E1516" s="39"/>
      <c r="F1516" s="39"/>
      <c r="G1516" s="7"/>
      <c r="H1516" s="4"/>
      <c r="I1516" s="4"/>
      <c r="J1516" s="7"/>
      <c r="K1516" s="4"/>
      <c r="L1516" s="6"/>
      <c r="M1516" s="6"/>
      <c r="N1516" s="4"/>
      <c r="O1516" s="4"/>
      <c r="P1516" s="8"/>
      <c r="Q1516" s="39"/>
      <c r="R1516" s="4"/>
      <c r="S1516" s="4"/>
      <c r="T1516" s="4"/>
      <c r="U1516" s="8"/>
      <c r="V1516" s="34"/>
      <c r="W1516" s="4"/>
      <c r="BC1516" s="4"/>
      <c r="BI1516" s="4"/>
    </row>
    <row r="1517" spans="1:61" ht="12.75">
      <c r="A1517" s="39"/>
      <c r="B1517" s="39"/>
      <c r="C1517" s="39"/>
      <c r="D1517" s="39"/>
      <c r="E1517" s="39"/>
      <c r="F1517" s="39"/>
      <c r="G1517" s="7"/>
      <c r="H1517" s="4"/>
      <c r="I1517" s="4"/>
      <c r="J1517" s="7"/>
      <c r="K1517" s="4"/>
      <c r="L1517" s="6"/>
      <c r="M1517" s="6"/>
      <c r="N1517" s="4"/>
      <c r="O1517" s="4"/>
      <c r="P1517" s="8"/>
      <c r="Q1517" s="39"/>
      <c r="R1517" s="4"/>
      <c r="S1517" s="4"/>
      <c r="T1517" s="4"/>
      <c r="U1517" s="8"/>
      <c r="V1517" s="34"/>
      <c r="W1517" s="4"/>
      <c r="BC1517" s="4"/>
      <c r="BI1517" s="4"/>
    </row>
    <row r="1518" spans="1:61" ht="12.75">
      <c r="A1518" s="39"/>
      <c r="B1518" s="39"/>
      <c r="C1518" s="39"/>
      <c r="D1518" s="39"/>
      <c r="E1518" s="39"/>
      <c r="F1518" s="39"/>
      <c r="G1518" s="7"/>
      <c r="H1518" s="4"/>
      <c r="I1518" s="4"/>
      <c r="J1518" s="7"/>
      <c r="K1518" s="4"/>
      <c r="L1518" s="6"/>
      <c r="M1518" s="6"/>
      <c r="N1518" s="4"/>
      <c r="O1518" s="4"/>
      <c r="P1518" s="8"/>
      <c r="Q1518" s="39"/>
      <c r="R1518" s="4"/>
      <c r="S1518" s="4"/>
      <c r="T1518" s="4"/>
      <c r="U1518" s="8"/>
      <c r="V1518" s="34"/>
      <c r="W1518" s="4"/>
      <c r="BC1518" s="4"/>
      <c r="BI1518" s="4"/>
    </row>
    <row r="1519" spans="1:61" ht="12.75">
      <c r="A1519" s="39"/>
      <c r="B1519" s="39"/>
      <c r="C1519" s="39"/>
      <c r="D1519" s="39"/>
      <c r="E1519" s="39"/>
      <c r="F1519" s="39"/>
      <c r="G1519" s="7"/>
      <c r="H1519" s="4"/>
      <c r="I1519" s="4"/>
      <c r="J1519" s="7"/>
      <c r="K1519" s="4"/>
      <c r="L1519" s="6"/>
      <c r="M1519" s="6"/>
      <c r="N1519" s="4"/>
      <c r="O1519" s="4"/>
      <c r="P1519" s="8"/>
      <c r="Q1519" s="39"/>
      <c r="R1519" s="4"/>
      <c r="S1519" s="4"/>
      <c r="T1519" s="4"/>
      <c r="U1519" s="8"/>
      <c r="V1519" s="34"/>
      <c r="W1519" s="4"/>
      <c r="BC1519" s="4"/>
      <c r="BI1519" s="4"/>
    </row>
    <row r="1520" spans="1:61" ht="12.75">
      <c r="A1520" s="39"/>
      <c r="B1520" s="39"/>
      <c r="C1520" s="39"/>
      <c r="D1520" s="39"/>
      <c r="E1520" s="39"/>
      <c r="F1520" s="39"/>
      <c r="G1520" s="7"/>
      <c r="H1520" s="4"/>
      <c r="I1520" s="4"/>
      <c r="J1520" s="7"/>
      <c r="K1520" s="4"/>
      <c r="L1520" s="6"/>
      <c r="M1520" s="6"/>
      <c r="N1520" s="4"/>
      <c r="O1520" s="4"/>
      <c r="P1520" s="8"/>
      <c r="Q1520" s="39"/>
      <c r="R1520" s="4"/>
      <c r="S1520" s="4"/>
      <c r="T1520" s="4"/>
      <c r="U1520" s="8"/>
      <c r="V1520" s="34"/>
      <c r="W1520" s="4"/>
      <c r="BC1520" s="4"/>
      <c r="BI1520" s="4"/>
    </row>
    <row r="1521" spans="1:61" ht="12.75">
      <c r="A1521" s="39"/>
      <c r="B1521" s="39"/>
      <c r="C1521" s="39"/>
      <c r="D1521" s="39"/>
      <c r="E1521" s="39"/>
      <c r="F1521" s="39"/>
      <c r="G1521" s="7"/>
      <c r="H1521" s="4"/>
      <c r="I1521" s="4"/>
      <c r="J1521" s="7"/>
      <c r="K1521" s="4"/>
      <c r="L1521" s="6"/>
      <c r="M1521" s="6"/>
      <c r="N1521" s="4"/>
      <c r="O1521" s="4"/>
      <c r="P1521" s="8"/>
      <c r="Q1521" s="39"/>
      <c r="R1521" s="4"/>
      <c r="S1521" s="4"/>
      <c r="T1521" s="4"/>
      <c r="U1521" s="8"/>
      <c r="V1521" s="34"/>
      <c r="W1521" s="4"/>
      <c r="BC1521" s="4"/>
      <c r="BI1521" s="4"/>
    </row>
    <row r="1522" spans="1:61" ht="12.75">
      <c r="A1522" s="39"/>
      <c r="B1522" s="39"/>
      <c r="C1522" s="39"/>
      <c r="D1522" s="39"/>
      <c r="E1522" s="39"/>
      <c r="F1522" s="39"/>
      <c r="G1522" s="7"/>
      <c r="H1522" s="4"/>
      <c r="I1522" s="4"/>
      <c r="J1522" s="7"/>
      <c r="K1522" s="4"/>
      <c r="L1522" s="6"/>
      <c r="M1522" s="6"/>
      <c r="N1522" s="4"/>
      <c r="O1522" s="4"/>
      <c r="P1522" s="8"/>
      <c r="Q1522" s="39"/>
      <c r="R1522" s="4"/>
      <c r="S1522" s="4"/>
      <c r="T1522" s="4"/>
      <c r="U1522" s="8"/>
      <c r="V1522" s="34"/>
      <c r="W1522" s="4"/>
      <c r="BC1522" s="4"/>
      <c r="BI1522" s="4"/>
    </row>
    <row r="1523" spans="1:61" ht="12.75">
      <c r="A1523" s="39"/>
      <c r="B1523" s="39"/>
      <c r="C1523" s="39"/>
      <c r="D1523" s="39"/>
      <c r="E1523" s="39"/>
      <c r="F1523" s="39"/>
      <c r="G1523" s="7"/>
      <c r="H1523" s="4"/>
      <c r="I1523" s="4"/>
      <c r="J1523" s="7"/>
      <c r="K1523" s="4"/>
      <c r="L1523" s="6"/>
      <c r="M1523" s="6"/>
      <c r="N1523" s="4"/>
      <c r="O1523" s="4"/>
      <c r="P1523" s="8"/>
      <c r="Q1523" s="39"/>
      <c r="R1523" s="4"/>
      <c r="S1523" s="4"/>
      <c r="T1523" s="4"/>
      <c r="U1523" s="8"/>
      <c r="V1523" s="34"/>
      <c r="W1523" s="4"/>
      <c r="BC1523" s="4"/>
      <c r="BI1523" s="4"/>
    </row>
    <row r="1524" spans="1:61" ht="12.75">
      <c r="A1524" s="39"/>
      <c r="B1524" s="39"/>
      <c r="C1524" s="39"/>
      <c r="D1524" s="39"/>
      <c r="E1524" s="39"/>
      <c r="F1524" s="39"/>
      <c r="G1524" s="7"/>
      <c r="H1524" s="4"/>
      <c r="I1524" s="4"/>
      <c r="J1524" s="7"/>
      <c r="K1524" s="4"/>
      <c r="L1524" s="6"/>
      <c r="M1524" s="6"/>
      <c r="N1524" s="4"/>
      <c r="O1524" s="4"/>
      <c r="P1524" s="8"/>
      <c r="Q1524" s="39"/>
      <c r="R1524" s="4"/>
      <c r="S1524" s="4"/>
      <c r="T1524" s="4"/>
      <c r="U1524" s="8"/>
      <c r="V1524" s="34"/>
      <c r="W1524" s="4"/>
      <c r="BC1524" s="4"/>
      <c r="BI1524" s="4"/>
    </row>
    <row r="1525" spans="1:61" ht="12.75">
      <c r="A1525" s="39"/>
      <c r="B1525" s="39"/>
      <c r="C1525" s="39"/>
      <c r="D1525" s="39"/>
      <c r="E1525" s="39"/>
      <c r="F1525" s="39"/>
      <c r="G1525" s="7"/>
      <c r="H1525" s="4"/>
      <c r="I1525" s="4"/>
      <c r="J1525" s="7"/>
      <c r="K1525" s="4"/>
      <c r="L1525" s="6"/>
      <c r="M1525" s="6"/>
      <c r="N1525" s="4"/>
      <c r="O1525" s="4"/>
      <c r="P1525" s="8"/>
      <c r="Q1525" s="39"/>
      <c r="R1525" s="4"/>
      <c r="S1525" s="4"/>
      <c r="T1525" s="4"/>
      <c r="U1525" s="8"/>
      <c r="V1525" s="34"/>
      <c r="W1525" s="4"/>
      <c r="BC1525" s="4"/>
      <c r="BI1525" s="4"/>
    </row>
    <row r="1526" spans="1:61" ht="12.75">
      <c r="A1526" s="39"/>
      <c r="B1526" s="39"/>
      <c r="C1526" s="39"/>
      <c r="D1526" s="39"/>
      <c r="E1526" s="39"/>
      <c r="F1526" s="39"/>
      <c r="G1526" s="7"/>
      <c r="H1526" s="4"/>
      <c r="I1526" s="4"/>
      <c r="J1526" s="7"/>
      <c r="K1526" s="4"/>
      <c r="L1526" s="6"/>
      <c r="M1526" s="6"/>
      <c r="N1526" s="4"/>
      <c r="O1526" s="4"/>
      <c r="P1526" s="8"/>
      <c r="Q1526" s="39"/>
      <c r="R1526" s="4"/>
      <c r="S1526" s="4"/>
      <c r="T1526" s="4"/>
      <c r="U1526" s="8"/>
      <c r="V1526" s="34"/>
      <c r="W1526" s="4"/>
      <c r="BC1526" s="4"/>
      <c r="BI1526" s="4"/>
    </row>
    <row r="1527" spans="1:61" ht="12.75">
      <c r="A1527" s="39"/>
      <c r="B1527" s="39"/>
      <c r="C1527" s="39"/>
      <c r="D1527" s="39"/>
      <c r="E1527" s="39"/>
      <c r="F1527" s="39"/>
      <c r="G1527" s="7"/>
      <c r="H1527" s="4"/>
      <c r="I1527" s="4"/>
      <c r="J1527" s="7"/>
      <c r="K1527" s="4"/>
      <c r="L1527" s="6"/>
      <c r="M1527" s="6"/>
      <c r="N1527" s="4"/>
      <c r="O1527" s="4"/>
      <c r="P1527" s="8"/>
      <c r="Q1527" s="39"/>
      <c r="R1527" s="4"/>
      <c r="S1527" s="4"/>
      <c r="T1527" s="4"/>
      <c r="U1527" s="8"/>
      <c r="V1527" s="34"/>
      <c r="W1527" s="4"/>
      <c r="BC1527" s="4"/>
      <c r="BI1527" s="4"/>
    </row>
    <row r="1528" spans="1:61" ht="12.75">
      <c r="A1528" s="39"/>
      <c r="B1528" s="39"/>
      <c r="C1528" s="39"/>
      <c r="D1528" s="39"/>
      <c r="E1528" s="39"/>
      <c r="F1528" s="39"/>
      <c r="G1528" s="7"/>
      <c r="H1528" s="4"/>
      <c r="I1528" s="4"/>
      <c r="J1528" s="7"/>
      <c r="K1528" s="4"/>
      <c r="L1528" s="6"/>
      <c r="M1528" s="6"/>
      <c r="N1528" s="4"/>
      <c r="O1528" s="4"/>
      <c r="P1528" s="8"/>
      <c r="Q1528" s="39"/>
      <c r="R1528" s="4"/>
      <c r="S1528" s="4"/>
      <c r="T1528" s="4"/>
      <c r="U1528" s="8"/>
      <c r="V1528" s="34"/>
      <c r="W1528" s="4"/>
      <c r="BC1528" s="4"/>
      <c r="BI1528" s="4"/>
    </row>
    <row r="1529" spans="1:61" ht="12.75">
      <c r="A1529" s="39"/>
      <c r="B1529" s="39"/>
      <c r="C1529" s="39"/>
      <c r="D1529" s="39"/>
      <c r="E1529" s="39"/>
      <c r="F1529" s="39"/>
      <c r="G1529" s="7"/>
      <c r="H1529" s="4"/>
      <c r="I1529" s="4"/>
      <c r="J1529" s="7"/>
      <c r="K1529" s="4"/>
      <c r="L1529" s="6"/>
      <c r="M1529" s="6"/>
      <c r="N1529" s="4"/>
      <c r="O1529" s="4"/>
      <c r="P1529" s="8"/>
      <c r="Q1529" s="39"/>
      <c r="R1529" s="4"/>
      <c r="S1529" s="4"/>
      <c r="T1529" s="4"/>
      <c r="U1529" s="8"/>
      <c r="V1529" s="34"/>
      <c r="W1529" s="4"/>
      <c r="BC1529" s="4"/>
      <c r="BI1529" s="4"/>
    </row>
    <row r="1530" spans="1:61" ht="12.75">
      <c r="A1530" s="39"/>
      <c r="B1530" s="39"/>
      <c r="C1530" s="39"/>
      <c r="D1530" s="39"/>
      <c r="E1530" s="39"/>
      <c r="F1530" s="39"/>
      <c r="G1530" s="7"/>
      <c r="H1530" s="4"/>
      <c r="I1530" s="4"/>
      <c r="J1530" s="7"/>
      <c r="K1530" s="4"/>
      <c r="L1530" s="6"/>
      <c r="M1530" s="6"/>
      <c r="N1530" s="4"/>
      <c r="O1530" s="4"/>
      <c r="P1530" s="8"/>
      <c r="Q1530" s="39"/>
      <c r="R1530" s="4"/>
      <c r="S1530" s="4"/>
      <c r="T1530" s="4"/>
      <c r="U1530" s="8"/>
      <c r="V1530" s="34"/>
      <c r="W1530" s="4"/>
      <c r="BC1530" s="4"/>
      <c r="BI1530" s="4"/>
    </row>
    <row r="1531" spans="1:61" ht="12.75">
      <c r="A1531" s="39"/>
      <c r="B1531" s="39"/>
      <c r="C1531" s="39"/>
      <c r="D1531" s="39"/>
      <c r="E1531" s="39"/>
      <c r="F1531" s="39"/>
      <c r="G1531" s="7"/>
      <c r="H1531" s="4"/>
      <c r="I1531" s="4"/>
      <c r="J1531" s="7"/>
      <c r="K1531" s="4"/>
      <c r="L1531" s="6"/>
      <c r="M1531" s="6"/>
      <c r="N1531" s="4"/>
      <c r="O1531" s="4"/>
      <c r="P1531" s="8"/>
      <c r="Q1531" s="39"/>
      <c r="R1531" s="4"/>
      <c r="S1531" s="4"/>
      <c r="T1531" s="4"/>
      <c r="U1531" s="8"/>
      <c r="V1531" s="34"/>
      <c r="W1531" s="4"/>
      <c r="BC1531" s="4"/>
      <c r="BI1531" s="4"/>
    </row>
    <row r="1532" spans="1:61" ht="12.75">
      <c r="A1532" s="39"/>
      <c r="B1532" s="39"/>
      <c r="C1532" s="39"/>
      <c r="D1532" s="39"/>
      <c r="E1532" s="39"/>
      <c r="F1532" s="39"/>
      <c r="G1532" s="7"/>
      <c r="H1532" s="4"/>
      <c r="I1532" s="4"/>
      <c r="J1532" s="7"/>
      <c r="K1532" s="4"/>
      <c r="L1532" s="6"/>
      <c r="M1532" s="6"/>
      <c r="N1532" s="4"/>
      <c r="O1532" s="4"/>
      <c r="P1532" s="8"/>
      <c r="Q1532" s="39"/>
      <c r="R1532" s="4"/>
      <c r="S1532" s="4"/>
      <c r="T1532" s="4"/>
      <c r="U1532" s="8"/>
      <c r="V1532" s="34"/>
      <c r="W1532" s="4"/>
      <c r="BC1532" s="4"/>
      <c r="BI1532" s="4"/>
    </row>
    <row r="1533" spans="1:61" ht="12.75">
      <c r="A1533" s="39"/>
      <c r="B1533" s="39"/>
      <c r="C1533" s="39"/>
      <c r="D1533" s="39"/>
      <c r="E1533" s="39"/>
      <c r="F1533" s="39"/>
      <c r="G1533" s="7"/>
      <c r="H1533" s="4"/>
      <c r="I1533" s="4"/>
      <c r="J1533" s="7"/>
      <c r="K1533" s="4"/>
      <c r="L1533" s="6"/>
      <c r="M1533" s="6"/>
      <c r="N1533" s="4"/>
      <c r="O1533" s="4"/>
      <c r="P1533" s="8"/>
      <c r="Q1533" s="39"/>
      <c r="R1533" s="4"/>
      <c r="S1533" s="4"/>
      <c r="T1533" s="4"/>
      <c r="U1533" s="8"/>
      <c r="V1533" s="34"/>
      <c r="W1533" s="4"/>
      <c r="BC1533" s="4"/>
      <c r="BI1533" s="4"/>
    </row>
    <row r="1534" spans="1:61" ht="12.75">
      <c r="A1534" s="39"/>
      <c r="B1534" s="39"/>
      <c r="C1534" s="39"/>
      <c r="D1534" s="39"/>
      <c r="E1534" s="39"/>
      <c r="F1534" s="39"/>
      <c r="G1534" s="7"/>
      <c r="H1534" s="4"/>
      <c r="I1534" s="4"/>
      <c r="J1534" s="7"/>
      <c r="K1534" s="4"/>
      <c r="L1534" s="6"/>
      <c r="M1534" s="6"/>
      <c r="N1534" s="4"/>
      <c r="O1534" s="4"/>
      <c r="P1534" s="8"/>
      <c r="Q1534" s="39"/>
      <c r="R1534" s="4"/>
      <c r="S1534" s="4"/>
      <c r="T1534" s="4"/>
      <c r="U1534" s="8"/>
      <c r="V1534" s="34"/>
      <c r="W1534" s="4"/>
      <c r="BC1534" s="4"/>
      <c r="BI1534" s="4"/>
    </row>
    <row r="1535" spans="1:61" ht="12.75">
      <c r="A1535" s="39"/>
      <c r="B1535" s="39"/>
      <c r="C1535" s="39"/>
      <c r="D1535" s="39"/>
      <c r="E1535" s="39"/>
      <c r="F1535" s="39"/>
      <c r="G1535" s="7"/>
      <c r="H1535" s="4"/>
      <c r="I1535" s="4"/>
      <c r="J1535" s="7"/>
      <c r="K1535" s="4"/>
      <c r="L1535" s="6"/>
      <c r="M1535" s="6"/>
      <c r="N1535" s="4"/>
      <c r="O1535" s="4"/>
      <c r="P1535" s="8"/>
      <c r="Q1535" s="39"/>
      <c r="R1535" s="4"/>
      <c r="S1535" s="4"/>
      <c r="T1535" s="4"/>
      <c r="U1535" s="8"/>
      <c r="V1535" s="34"/>
      <c r="W1535" s="4"/>
      <c r="BC1535" s="4"/>
      <c r="BI1535" s="4"/>
    </row>
    <row r="1536" spans="1:61" ht="12.75">
      <c r="A1536" s="39"/>
      <c r="B1536" s="39"/>
      <c r="C1536" s="39"/>
      <c r="D1536" s="39"/>
      <c r="E1536" s="39"/>
      <c r="F1536" s="39"/>
      <c r="G1536" s="7"/>
      <c r="H1536" s="4"/>
      <c r="I1536" s="4"/>
      <c r="J1536" s="7"/>
      <c r="K1536" s="4"/>
      <c r="L1536" s="6"/>
      <c r="M1536" s="6"/>
      <c r="N1536" s="4"/>
      <c r="O1536" s="4"/>
      <c r="P1536" s="8"/>
      <c r="Q1536" s="39"/>
      <c r="R1536" s="4"/>
      <c r="S1536" s="4"/>
      <c r="T1536" s="4"/>
      <c r="U1536" s="8"/>
      <c r="V1536" s="34"/>
      <c r="W1536" s="4"/>
      <c r="BC1536" s="4"/>
      <c r="BI1536" s="4"/>
    </row>
    <row r="1537" spans="1:61" ht="12.75">
      <c r="A1537" s="39"/>
      <c r="B1537" s="39"/>
      <c r="C1537" s="39"/>
      <c r="D1537" s="39"/>
      <c r="E1537" s="39"/>
      <c r="F1537" s="39"/>
      <c r="G1537" s="7"/>
      <c r="H1537" s="4"/>
      <c r="I1537" s="4"/>
      <c r="J1537" s="7"/>
      <c r="K1537" s="4"/>
      <c r="L1537" s="6"/>
      <c r="M1537" s="6"/>
      <c r="N1537" s="4"/>
      <c r="O1537" s="4"/>
      <c r="P1537" s="8"/>
      <c r="Q1537" s="39"/>
      <c r="R1537" s="4"/>
      <c r="S1537" s="4"/>
      <c r="T1537" s="4"/>
      <c r="U1537" s="8"/>
      <c r="V1537" s="34"/>
      <c r="W1537" s="4"/>
      <c r="BC1537" s="4"/>
      <c r="BI1537" s="4"/>
    </row>
    <row r="1538" spans="1:61" ht="12.75">
      <c r="A1538" s="39"/>
      <c r="B1538" s="39"/>
      <c r="C1538" s="39"/>
      <c r="D1538" s="39"/>
      <c r="E1538" s="39"/>
      <c r="F1538" s="39"/>
      <c r="G1538" s="7"/>
      <c r="H1538" s="4"/>
      <c r="I1538" s="4"/>
      <c r="J1538" s="7"/>
      <c r="K1538" s="4"/>
      <c r="L1538" s="6"/>
      <c r="M1538" s="6"/>
      <c r="N1538" s="4"/>
      <c r="O1538" s="4"/>
      <c r="P1538" s="8"/>
      <c r="Q1538" s="39"/>
      <c r="R1538" s="4"/>
      <c r="S1538" s="4"/>
      <c r="T1538" s="4"/>
      <c r="U1538" s="8"/>
      <c r="V1538" s="34"/>
      <c r="W1538" s="4"/>
      <c r="BC1538" s="4"/>
      <c r="BI1538" s="4"/>
    </row>
    <row r="1539" spans="1:61" ht="12.75">
      <c r="A1539" s="39"/>
      <c r="B1539" s="39"/>
      <c r="C1539" s="39"/>
      <c r="D1539" s="39"/>
      <c r="E1539" s="39"/>
      <c r="F1539" s="39"/>
      <c r="G1539" s="7"/>
      <c r="H1539" s="4"/>
      <c r="I1539" s="4"/>
      <c r="J1539" s="7"/>
      <c r="K1539" s="4"/>
      <c r="L1539" s="6"/>
      <c r="M1539" s="6"/>
      <c r="N1539" s="4"/>
      <c r="O1539" s="4"/>
      <c r="P1539" s="8"/>
      <c r="Q1539" s="39"/>
      <c r="R1539" s="4"/>
      <c r="S1539" s="4"/>
      <c r="T1539" s="4"/>
      <c r="U1539" s="8"/>
      <c r="V1539" s="34"/>
      <c r="W1539" s="4"/>
      <c r="BC1539" s="4"/>
      <c r="BI1539" s="4"/>
    </row>
    <row r="1540" spans="1:61" ht="12.75">
      <c r="A1540" s="39"/>
      <c r="B1540" s="39"/>
      <c r="C1540" s="39"/>
      <c r="D1540" s="39"/>
      <c r="E1540" s="39"/>
      <c r="F1540" s="39"/>
      <c r="G1540" s="7"/>
      <c r="H1540" s="4"/>
      <c r="I1540" s="4"/>
      <c r="J1540" s="7"/>
      <c r="K1540" s="4"/>
      <c r="L1540" s="6"/>
      <c r="M1540" s="6"/>
      <c r="N1540" s="4"/>
      <c r="O1540" s="4"/>
      <c r="P1540" s="8"/>
      <c r="Q1540" s="39"/>
      <c r="R1540" s="4"/>
      <c r="S1540" s="4"/>
      <c r="T1540" s="4"/>
      <c r="U1540" s="8"/>
      <c r="V1540" s="34"/>
      <c r="W1540" s="4"/>
      <c r="BC1540" s="4"/>
      <c r="BI1540" s="4"/>
    </row>
    <row r="1541" spans="1:61" ht="12.75">
      <c r="A1541" s="39"/>
      <c r="B1541" s="39"/>
      <c r="C1541" s="39"/>
      <c r="D1541" s="39"/>
      <c r="E1541" s="39"/>
      <c r="F1541" s="39"/>
      <c r="G1541" s="7"/>
      <c r="H1541" s="4"/>
      <c r="I1541" s="4"/>
      <c r="J1541" s="7"/>
      <c r="K1541" s="4"/>
      <c r="L1541" s="6"/>
      <c r="M1541" s="6"/>
      <c r="N1541" s="4"/>
      <c r="O1541" s="4"/>
      <c r="P1541" s="8"/>
      <c r="Q1541" s="39"/>
      <c r="R1541" s="4"/>
      <c r="S1541" s="4"/>
      <c r="T1541" s="4"/>
      <c r="U1541" s="8"/>
      <c r="V1541" s="34"/>
      <c r="W1541" s="4"/>
      <c r="BC1541" s="4"/>
      <c r="BI1541" s="4"/>
    </row>
    <row r="1542" spans="1:61" ht="12.75">
      <c r="A1542" s="39"/>
      <c r="B1542" s="39"/>
      <c r="C1542" s="39"/>
      <c r="D1542" s="39"/>
      <c r="E1542" s="39"/>
      <c r="F1542" s="39"/>
      <c r="G1542" s="7"/>
      <c r="H1542" s="4"/>
      <c r="I1542" s="4"/>
      <c r="J1542" s="7"/>
      <c r="K1542" s="4"/>
      <c r="L1542" s="6"/>
      <c r="M1542" s="6"/>
      <c r="N1542" s="4"/>
      <c r="O1542" s="4"/>
      <c r="P1542" s="8"/>
      <c r="Q1542" s="39"/>
      <c r="R1542" s="4"/>
      <c r="S1542" s="4"/>
      <c r="T1542" s="4"/>
      <c r="U1542" s="8"/>
      <c r="V1542" s="34"/>
      <c r="W1542" s="4"/>
      <c r="BC1542" s="4"/>
      <c r="BI1542" s="4"/>
    </row>
    <row r="1543" spans="1:61" ht="12.75">
      <c r="A1543" s="39"/>
      <c r="B1543" s="39"/>
      <c r="C1543" s="39"/>
      <c r="D1543" s="39"/>
      <c r="E1543" s="39"/>
      <c r="F1543" s="39"/>
      <c r="G1543" s="7"/>
      <c r="H1543" s="4"/>
      <c r="I1543" s="4"/>
      <c r="J1543" s="7"/>
      <c r="K1543" s="4"/>
      <c r="L1543" s="6"/>
      <c r="M1543" s="6"/>
      <c r="N1543" s="4"/>
      <c r="O1543" s="4"/>
      <c r="P1543" s="8"/>
      <c r="Q1543" s="39"/>
      <c r="R1543" s="4"/>
      <c r="S1543" s="4"/>
      <c r="T1543" s="4"/>
      <c r="U1543" s="8"/>
      <c r="V1543" s="34"/>
      <c r="W1543" s="4"/>
      <c r="BC1543" s="4"/>
      <c r="BI1543" s="4"/>
    </row>
    <row r="1544" spans="1:61" ht="12.75">
      <c r="A1544" s="39"/>
      <c r="B1544" s="39"/>
      <c r="C1544" s="39"/>
      <c r="D1544" s="39"/>
      <c r="E1544" s="39"/>
      <c r="F1544" s="39"/>
      <c r="G1544" s="7"/>
      <c r="H1544" s="4"/>
      <c r="I1544" s="4"/>
      <c r="J1544" s="7"/>
      <c r="K1544" s="4"/>
      <c r="L1544" s="6"/>
      <c r="M1544" s="6"/>
      <c r="N1544" s="4"/>
      <c r="O1544" s="4"/>
      <c r="P1544" s="8"/>
      <c r="Q1544" s="39"/>
      <c r="R1544" s="4"/>
      <c r="S1544" s="4"/>
      <c r="T1544" s="4"/>
      <c r="U1544" s="8"/>
      <c r="V1544" s="34"/>
      <c r="W1544" s="4"/>
      <c r="BC1544" s="4"/>
      <c r="BI1544" s="4"/>
    </row>
    <row r="1545" spans="1:61" ht="12.75">
      <c r="A1545" s="39"/>
      <c r="B1545" s="39"/>
      <c r="C1545" s="39"/>
      <c r="D1545" s="39"/>
      <c r="E1545" s="39"/>
      <c r="F1545" s="39"/>
      <c r="G1545" s="7"/>
      <c r="H1545" s="4"/>
      <c r="I1545" s="4"/>
      <c r="J1545" s="7"/>
      <c r="K1545" s="4"/>
      <c r="L1545" s="6"/>
      <c r="M1545" s="6"/>
      <c r="N1545" s="4"/>
      <c r="O1545" s="4"/>
      <c r="P1545" s="8"/>
      <c r="Q1545" s="39"/>
      <c r="R1545" s="4"/>
      <c r="S1545" s="4"/>
      <c r="T1545" s="4"/>
      <c r="U1545" s="8"/>
      <c r="V1545" s="34"/>
      <c r="W1545" s="4"/>
      <c r="BC1545" s="4"/>
      <c r="BI1545" s="4"/>
    </row>
    <row r="1546" spans="1:61" ht="12.75">
      <c r="A1546" s="39"/>
      <c r="B1546" s="39"/>
      <c r="C1546" s="39"/>
      <c r="D1546" s="39"/>
      <c r="E1546" s="39"/>
      <c r="F1546" s="39"/>
      <c r="G1546" s="7"/>
      <c r="H1546" s="4"/>
      <c r="I1546" s="4"/>
      <c r="J1546" s="7"/>
      <c r="K1546" s="4"/>
      <c r="L1546" s="6"/>
      <c r="M1546" s="6"/>
      <c r="N1546" s="4"/>
      <c r="O1546" s="4"/>
      <c r="P1546" s="8"/>
      <c r="Q1546" s="39"/>
      <c r="R1546" s="4"/>
      <c r="S1546" s="4"/>
      <c r="T1546" s="4"/>
      <c r="U1546" s="8"/>
      <c r="V1546" s="34"/>
      <c r="W1546" s="4"/>
      <c r="BC1546" s="4"/>
      <c r="BI1546" s="4"/>
    </row>
    <row r="1547" spans="1:61" ht="12.75">
      <c r="A1547" s="39"/>
      <c r="B1547" s="39"/>
      <c r="C1547" s="39"/>
      <c r="D1547" s="39"/>
      <c r="E1547" s="39"/>
      <c r="F1547" s="39"/>
      <c r="G1547" s="7"/>
      <c r="H1547" s="4"/>
      <c r="I1547" s="4"/>
      <c r="J1547" s="7"/>
      <c r="K1547" s="4"/>
      <c r="L1547" s="6"/>
      <c r="M1547" s="6"/>
      <c r="N1547" s="4"/>
      <c r="O1547" s="4"/>
      <c r="P1547" s="8"/>
      <c r="Q1547" s="39"/>
      <c r="R1547" s="4"/>
      <c r="S1547" s="4"/>
      <c r="T1547" s="4"/>
      <c r="U1547" s="8"/>
      <c r="V1547" s="34"/>
      <c r="W1547" s="4"/>
      <c r="BC1547" s="4"/>
      <c r="BI1547" s="4"/>
    </row>
    <row r="1548" spans="1:61" ht="12.75">
      <c r="A1548" s="39"/>
      <c r="B1548" s="39"/>
      <c r="C1548" s="39"/>
      <c r="D1548" s="39"/>
      <c r="E1548" s="39"/>
      <c r="F1548" s="39"/>
      <c r="G1548" s="7"/>
      <c r="H1548" s="4"/>
      <c r="I1548" s="4"/>
      <c r="J1548" s="7"/>
      <c r="K1548" s="4"/>
      <c r="L1548" s="6"/>
      <c r="M1548" s="6"/>
      <c r="N1548" s="4"/>
      <c r="O1548" s="4"/>
      <c r="P1548" s="8"/>
      <c r="Q1548" s="39"/>
      <c r="R1548" s="4"/>
      <c r="S1548" s="4"/>
      <c r="T1548" s="4"/>
      <c r="U1548" s="8"/>
      <c r="V1548" s="34"/>
      <c r="W1548" s="4"/>
      <c r="BC1548" s="4"/>
      <c r="BI1548" s="4"/>
    </row>
    <row r="1549" spans="1:61" ht="12.75">
      <c r="A1549" s="39"/>
      <c r="B1549" s="39"/>
      <c r="C1549" s="39"/>
      <c r="D1549" s="39"/>
      <c r="E1549" s="39"/>
      <c r="F1549" s="39"/>
      <c r="G1549" s="7"/>
      <c r="H1549" s="4"/>
      <c r="I1549" s="4"/>
      <c r="J1549" s="7"/>
      <c r="K1549" s="4"/>
      <c r="L1549" s="6"/>
      <c r="M1549" s="6"/>
      <c r="N1549" s="4"/>
      <c r="O1549" s="4"/>
      <c r="P1549" s="8"/>
      <c r="Q1549" s="39"/>
      <c r="R1549" s="4"/>
      <c r="S1549" s="4"/>
      <c r="T1549" s="4"/>
      <c r="U1549" s="8"/>
      <c r="V1549" s="34"/>
      <c r="W1549" s="4"/>
      <c r="BC1549" s="4"/>
      <c r="BI1549" s="4"/>
    </row>
    <row r="1550" spans="1:61" ht="12.75">
      <c r="A1550" s="39"/>
      <c r="B1550" s="39"/>
      <c r="C1550" s="39"/>
      <c r="D1550" s="39"/>
      <c r="E1550" s="39"/>
      <c r="F1550" s="39"/>
      <c r="G1550" s="7"/>
      <c r="H1550" s="4"/>
      <c r="I1550" s="4"/>
      <c r="J1550" s="7"/>
      <c r="K1550" s="4"/>
      <c r="L1550" s="6"/>
      <c r="M1550" s="6"/>
      <c r="N1550" s="4"/>
      <c r="O1550" s="4"/>
      <c r="P1550" s="8"/>
      <c r="Q1550" s="39"/>
      <c r="R1550" s="4"/>
      <c r="S1550" s="4"/>
      <c r="T1550" s="4"/>
      <c r="U1550" s="8"/>
      <c r="V1550" s="34"/>
      <c r="W1550" s="4"/>
      <c r="BC1550" s="4"/>
      <c r="BI1550" s="4"/>
    </row>
    <row r="1551" spans="1:61" ht="12.75">
      <c r="A1551" s="39"/>
      <c r="B1551" s="39"/>
      <c r="C1551" s="39"/>
      <c r="D1551" s="39"/>
      <c r="E1551" s="39"/>
      <c r="F1551" s="39"/>
      <c r="G1551" s="7"/>
      <c r="H1551" s="4"/>
      <c r="I1551" s="4"/>
      <c r="J1551" s="7"/>
      <c r="K1551" s="4"/>
      <c r="L1551" s="6"/>
      <c r="M1551" s="6"/>
      <c r="N1551" s="4"/>
      <c r="O1551" s="4"/>
      <c r="P1551" s="8"/>
      <c r="Q1551" s="39"/>
      <c r="R1551" s="4"/>
      <c r="S1551" s="4"/>
      <c r="T1551" s="4"/>
      <c r="U1551" s="8"/>
      <c r="V1551" s="34"/>
      <c r="W1551" s="4"/>
      <c r="BC1551" s="4"/>
      <c r="BI1551" s="4"/>
    </row>
    <row r="1552" spans="1:61" ht="12.75">
      <c r="A1552" s="39"/>
      <c r="B1552" s="39"/>
      <c r="C1552" s="39"/>
      <c r="D1552" s="39"/>
      <c r="E1552" s="39"/>
      <c r="F1552" s="39"/>
      <c r="G1552" s="7"/>
      <c r="H1552" s="4"/>
      <c r="I1552" s="4"/>
      <c r="J1552" s="7"/>
      <c r="K1552" s="4"/>
      <c r="L1552" s="6"/>
      <c r="M1552" s="6"/>
      <c r="N1552" s="4"/>
      <c r="O1552" s="4"/>
      <c r="P1552" s="8"/>
      <c r="Q1552" s="39"/>
      <c r="R1552" s="4"/>
      <c r="S1552" s="4"/>
      <c r="T1552" s="4"/>
      <c r="U1552" s="8"/>
      <c r="V1552" s="34"/>
      <c r="W1552" s="4"/>
      <c r="BC1552" s="4"/>
      <c r="BI1552" s="4"/>
    </row>
    <row r="1553" spans="1:61" ht="12.75">
      <c r="A1553" s="39"/>
      <c r="B1553" s="39"/>
      <c r="C1553" s="39"/>
      <c r="D1553" s="39"/>
      <c r="E1553" s="39"/>
      <c r="F1553" s="39"/>
      <c r="G1553" s="7"/>
      <c r="H1553" s="4"/>
      <c r="I1553" s="4"/>
      <c r="J1553" s="7"/>
      <c r="K1553" s="4"/>
      <c r="L1553" s="6"/>
      <c r="M1553" s="6"/>
      <c r="N1553" s="4"/>
      <c r="O1553" s="4"/>
      <c r="P1553" s="8"/>
      <c r="Q1553" s="39"/>
      <c r="R1553" s="4"/>
      <c r="S1553" s="4"/>
      <c r="T1553" s="4"/>
      <c r="U1553" s="8"/>
      <c r="V1553" s="34"/>
      <c r="W1553" s="4"/>
      <c r="BC1553" s="4"/>
      <c r="BI1553" s="4"/>
    </row>
    <row r="1554" spans="1:61" ht="12.75">
      <c r="A1554" s="39"/>
      <c r="B1554" s="39"/>
      <c r="C1554" s="39"/>
      <c r="D1554" s="39"/>
      <c r="E1554" s="39"/>
      <c r="F1554" s="39"/>
      <c r="G1554" s="7"/>
      <c r="H1554" s="4"/>
      <c r="I1554" s="4"/>
      <c r="J1554" s="7"/>
      <c r="K1554" s="4"/>
      <c r="L1554" s="6"/>
      <c r="M1554" s="6"/>
      <c r="N1554" s="4"/>
      <c r="O1554" s="4"/>
      <c r="P1554" s="8"/>
      <c r="Q1554" s="39"/>
      <c r="R1554" s="4"/>
      <c r="S1554" s="4"/>
      <c r="T1554" s="4"/>
      <c r="U1554" s="8"/>
      <c r="V1554" s="34"/>
      <c r="W1554" s="4"/>
      <c r="BC1554" s="4"/>
      <c r="BI1554" s="4"/>
    </row>
    <row r="1555" spans="1:61" ht="12.75">
      <c r="A1555" s="39"/>
      <c r="B1555" s="39"/>
      <c r="C1555" s="39"/>
      <c r="D1555" s="39"/>
      <c r="E1555" s="39"/>
      <c r="F1555" s="39"/>
      <c r="G1555" s="7"/>
      <c r="H1555" s="4"/>
      <c r="I1555" s="4"/>
      <c r="J1555" s="7"/>
      <c r="K1555" s="4"/>
      <c r="L1555" s="6"/>
      <c r="M1555" s="6"/>
      <c r="N1555" s="4"/>
      <c r="O1555" s="4"/>
      <c r="P1555" s="8"/>
      <c r="Q1555" s="39"/>
      <c r="R1555" s="4"/>
      <c r="S1555" s="4"/>
      <c r="T1555" s="4"/>
      <c r="U1555" s="8"/>
      <c r="V1555" s="34"/>
      <c r="W1555" s="4"/>
      <c r="BC1555" s="4"/>
      <c r="BI1555" s="4"/>
    </row>
    <row r="1556" spans="1:61" ht="12.75">
      <c r="A1556" s="39"/>
      <c r="B1556" s="39"/>
      <c r="C1556" s="39"/>
      <c r="D1556" s="39"/>
      <c r="E1556" s="39"/>
      <c r="F1556" s="39"/>
      <c r="G1556" s="7"/>
      <c r="H1556" s="4"/>
      <c r="I1556" s="4"/>
      <c r="J1556" s="7"/>
      <c r="K1556" s="4"/>
      <c r="L1556" s="6"/>
      <c r="M1556" s="6"/>
      <c r="N1556" s="4"/>
      <c r="O1556" s="4"/>
      <c r="P1556" s="8"/>
      <c r="Q1556" s="39"/>
      <c r="R1556" s="4"/>
      <c r="S1556" s="4"/>
      <c r="T1556" s="4"/>
      <c r="U1556" s="8"/>
      <c r="V1556" s="34"/>
      <c r="W1556" s="4"/>
      <c r="BC1556" s="4"/>
      <c r="BI1556" s="4"/>
    </row>
    <row r="1557" spans="1:61" ht="12.75">
      <c r="A1557" s="39"/>
      <c r="B1557" s="39"/>
      <c r="C1557" s="39"/>
      <c r="D1557" s="39"/>
      <c r="E1557" s="39"/>
      <c r="F1557" s="39"/>
      <c r="G1557" s="7"/>
      <c r="H1557" s="4"/>
      <c r="I1557" s="4"/>
      <c r="J1557" s="7"/>
      <c r="K1557" s="4"/>
      <c r="L1557" s="6"/>
      <c r="M1557" s="6"/>
      <c r="N1557" s="4"/>
      <c r="O1557" s="4"/>
      <c r="P1557" s="8"/>
      <c r="Q1557" s="39"/>
      <c r="R1557" s="4"/>
      <c r="S1557" s="4"/>
      <c r="T1557" s="4"/>
      <c r="U1557" s="8"/>
      <c r="V1557" s="34"/>
      <c r="W1557" s="4"/>
      <c r="BC1557" s="4"/>
      <c r="BI1557" s="4"/>
    </row>
    <row r="1558" spans="1:61" ht="12.75">
      <c r="A1558" s="39"/>
      <c r="B1558" s="39"/>
      <c r="C1558" s="39"/>
      <c r="D1558" s="39"/>
      <c r="E1558" s="39"/>
      <c r="F1558" s="39"/>
      <c r="G1558" s="7"/>
      <c r="H1558" s="4"/>
      <c r="I1558" s="4"/>
      <c r="J1558" s="7"/>
      <c r="K1558" s="4"/>
      <c r="L1558" s="6"/>
      <c r="M1558" s="6"/>
      <c r="N1558" s="4"/>
      <c r="O1558" s="4"/>
      <c r="P1558" s="8"/>
      <c r="Q1558" s="39"/>
      <c r="R1558" s="4"/>
      <c r="S1558" s="4"/>
      <c r="T1558" s="4"/>
      <c r="U1558" s="8"/>
      <c r="V1558" s="34"/>
      <c r="W1558" s="4"/>
      <c r="BC1558" s="4"/>
      <c r="BI1558" s="4"/>
    </row>
    <row r="1559" spans="1:61" ht="12.75">
      <c r="A1559" s="39"/>
      <c r="B1559" s="39"/>
      <c r="C1559" s="39"/>
      <c r="D1559" s="39"/>
      <c r="E1559" s="39"/>
      <c r="F1559" s="39"/>
      <c r="G1559" s="7"/>
      <c r="H1559" s="4"/>
      <c r="I1559" s="4"/>
      <c r="J1559" s="7"/>
      <c r="K1559" s="4"/>
      <c r="L1559" s="6"/>
      <c r="M1559" s="6"/>
      <c r="N1559" s="4"/>
      <c r="O1559" s="4"/>
      <c r="P1559" s="8"/>
      <c r="Q1559" s="39"/>
      <c r="R1559" s="4"/>
      <c r="S1559" s="4"/>
      <c r="T1559" s="4"/>
      <c r="U1559" s="8"/>
      <c r="V1559" s="34"/>
      <c r="W1559" s="4"/>
      <c r="BC1559" s="4"/>
      <c r="BI1559" s="4"/>
    </row>
    <row r="1560" spans="1:61" ht="12.75">
      <c r="A1560" s="39"/>
      <c r="B1560" s="39"/>
      <c r="C1560" s="39"/>
      <c r="D1560" s="39"/>
      <c r="E1560" s="39"/>
      <c r="F1560" s="39"/>
      <c r="G1560" s="7"/>
      <c r="H1560" s="4"/>
      <c r="I1560" s="4"/>
      <c r="J1560" s="7"/>
      <c r="K1560" s="4"/>
      <c r="L1560" s="6"/>
      <c r="M1560" s="6"/>
      <c r="N1560" s="4"/>
      <c r="O1560" s="4"/>
      <c r="P1560" s="8"/>
      <c r="Q1560" s="39"/>
      <c r="R1560" s="4"/>
      <c r="S1560" s="4"/>
      <c r="T1560" s="4"/>
      <c r="U1560" s="8"/>
      <c r="V1560" s="34"/>
      <c r="W1560" s="4"/>
      <c r="BC1560" s="4"/>
      <c r="BI1560" s="4"/>
    </row>
    <row r="1561" spans="1:61" ht="12.75">
      <c r="A1561" s="39"/>
      <c r="B1561" s="39"/>
      <c r="C1561" s="39"/>
      <c r="D1561" s="39"/>
      <c r="E1561" s="39"/>
      <c r="F1561" s="39"/>
      <c r="G1561" s="7"/>
      <c r="H1561" s="4"/>
      <c r="I1561" s="4"/>
      <c r="J1561" s="7"/>
      <c r="K1561" s="4"/>
      <c r="L1561" s="6"/>
      <c r="M1561" s="6"/>
      <c r="N1561" s="4"/>
      <c r="O1561" s="4"/>
      <c r="P1561" s="8"/>
      <c r="Q1561" s="39"/>
      <c r="R1561" s="4"/>
      <c r="S1561" s="4"/>
      <c r="T1561" s="4"/>
      <c r="U1561" s="8"/>
      <c r="V1561" s="34"/>
      <c r="W1561" s="4"/>
      <c r="BC1561" s="4"/>
      <c r="BI1561" s="4"/>
    </row>
    <row r="1562" spans="1:61" ht="12.75">
      <c r="A1562" s="39"/>
      <c r="B1562" s="39"/>
      <c r="C1562" s="39"/>
      <c r="D1562" s="39"/>
      <c r="E1562" s="39"/>
      <c r="F1562" s="39"/>
      <c r="G1562" s="7"/>
      <c r="H1562" s="4"/>
      <c r="I1562" s="4"/>
      <c r="J1562" s="7"/>
      <c r="K1562" s="4"/>
      <c r="L1562" s="6"/>
      <c r="M1562" s="6"/>
      <c r="N1562" s="4"/>
      <c r="O1562" s="4"/>
      <c r="P1562" s="8"/>
      <c r="Q1562" s="39"/>
      <c r="R1562" s="4"/>
      <c r="S1562" s="4"/>
      <c r="T1562" s="4"/>
      <c r="U1562" s="8"/>
      <c r="V1562" s="34"/>
      <c r="W1562" s="4"/>
      <c r="BC1562" s="4"/>
      <c r="BI1562" s="4"/>
    </row>
    <row r="1563" spans="1:61" ht="12.75">
      <c r="A1563" s="39"/>
      <c r="B1563" s="39"/>
      <c r="C1563" s="39"/>
      <c r="D1563" s="39"/>
      <c r="E1563" s="39"/>
      <c r="F1563" s="39"/>
      <c r="G1563" s="7"/>
      <c r="H1563" s="4"/>
      <c r="I1563" s="4"/>
      <c r="J1563" s="7"/>
      <c r="K1563" s="4"/>
      <c r="L1563" s="6"/>
      <c r="M1563" s="6"/>
      <c r="N1563" s="4"/>
      <c r="O1563" s="4"/>
      <c r="P1563" s="8"/>
      <c r="Q1563" s="39"/>
      <c r="R1563" s="4"/>
      <c r="S1563" s="4"/>
      <c r="T1563" s="4"/>
      <c r="U1563" s="8"/>
      <c r="V1563" s="34"/>
      <c r="W1563" s="4"/>
      <c r="BC1563" s="4"/>
      <c r="BI1563" s="4"/>
    </row>
    <row r="1564" spans="1:61" ht="12.75">
      <c r="A1564" s="39"/>
      <c r="B1564" s="39"/>
      <c r="C1564" s="39"/>
      <c r="D1564" s="39"/>
      <c r="E1564" s="39"/>
      <c r="F1564" s="39"/>
      <c r="G1564" s="7"/>
      <c r="H1564" s="4"/>
      <c r="I1564" s="4"/>
      <c r="J1564" s="7"/>
      <c r="K1564" s="4"/>
      <c r="L1564" s="6"/>
      <c r="M1564" s="6"/>
      <c r="N1564" s="4"/>
      <c r="O1564" s="4"/>
      <c r="P1564" s="8"/>
      <c r="Q1564" s="39"/>
      <c r="R1564" s="4"/>
      <c r="S1564" s="4"/>
      <c r="T1564" s="4"/>
      <c r="W1564" s="4"/>
      <c r="BC1564" s="4"/>
      <c r="BI1564" s="4"/>
    </row>
    <row r="1565" spans="5:61" ht="12.75">
      <c r="E1565" s="39"/>
      <c r="F1565" s="39"/>
      <c r="Q1565" s="39"/>
      <c r="R1565" s="4"/>
      <c r="W1565" s="4"/>
      <c r="BI1565" s="4"/>
    </row>
    <row r="1566" ht="12.75">
      <c r="W1566" s="4"/>
    </row>
  </sheetData>
  <hyperlinks>
    <hyperlink ref="BC149" r:id="rId1" display="www.spaceandtech.com/spacedata"/>
    <hyperlink ref="BC3" r:id="rId2" display="www.floridatoday.com/space/explore/stories/1998b/102898ac.htm"/>
    <hyperlink ref="BC501" r:id="rId3" display="www.heavens.above.com"/>
    <hyperlink ref="BC59" r:id="rId4" display="www.eutelsat.com"/>
    <hyperlink ref="BC60" r:id="rId5" display="www.eutelsat.com"/>
    <hyperlink ref="BC61" r:id="rId6" display="www.eutelsat.com"/>
    <hyperlink ref="BD298" r:id="rId7" display="www.eutelsat.com"/>
    <hyperlink ref="BD299" r:id="rId8" display="www.eutelsat.com"/>
    <hyperlink ref="BD60" r:id="rId9" display="www.space.com/missionlaunches/ariane_launch_010925.html"/>
    <hyperlink ref="BD61" r:id="rId10" display="www.lyngsat.com/tracker/ab3.shtml"/>
    <hyperlink ref="BE453" r:id="rId11" display="http://www.jaxa.jp/press/2005/08/20050825_oicets_index_3_e.html"/>
    <hyperlink ref="BE527" r:id="rId12" display="http://www.af.mil/factsheets/factsheet.asp?fsID=119"/>
  </hyperlinks>
  <printOptions gridLines="1" headings="1"/>
  <pageMargins left="0.75" right="0.75" top="1" bottom="1" header="0.5" footer="0.5"/>
  <pageSetup horizontalDpi="300" verticalDpi="300" orientation="landscape" pageOrder="overThenDown" paperSize="5" r:id="rId1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Union of Concerned Scientists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Teri</dc:creator>
  <cp:keywords/>
  <dc:description/>
  <cp:lastModifiedBy>Teri Grimwood</cp:lastModifiedBy>
  <cp:lastPrinted>2003-08-12T19:51:39Z</cp:lastPrinted>
  <dcterms:created xsi:type="dcterms:W3CDTF">2002-07-14T16:59:15Z</dcterms:created>
  <dcterms:modified xsi:type="dcterms:W3CDTF">2006-03-17T18:48:23Z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